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urro\OneDrive\Desktop\"/>
    </mc:Choice>
  </mc:AlternateContent>
  <bookViews>
    <workbookView xWindow="0" yWindow="0" windowWidth="20490" windowHeight="7155"/>
  </bookViews>
  <sheets>
    <sheet name="Fase Grupos" sheetId="1" r:id="rId1"/>
    <sheet name="Fase Torneo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M4" i="1"/>
  <c r="Q4" i="1"/>
  <c r="M7" i="1"/>
  <c r="Q7" i="1"/>
  <c r="M10" i="1"/>
  <c r="Q10" i="1"/>
  <c r="M13" i="1"/>
  <c r="Q13" i="1"/>
  <c r="M16" i="1"/>
  <c r="Q16" i="1"/>
  <c r="M19" i="1"/>
  <c r="Q19" i="1"/>
  <c r="M22" i="1"/>
  <c r="Q22" i="1"/>
  <c r="M25" i="1"/>
  <c r="Q25" i="1"/>
  <c r="M28" i="1"/>
  <c r="Q28" i="1"/>
  <c r="M31" i="1"/>
  <c r="Q31" i="1"/>
  <c r="AS19" i="1" l="1"/>
  <c r="AO19" i="1"/>
  <c r="AS16" i="1"/>
  <c r="AO16" i="1"/>
  <c r="AS13" i="1"/>
  <c r="AO13" i="1"/>
  <c r="AS10" i="1"/>
  <c r="AO10" i="1"/>
  <c r="AS7" i="1"/>
  <c r="AO7" i="1"/>
  <c r="AS4" i="1"/>
  <c r="AO4" i="1"/>
  <c r="AL19" i="1"/>
  <c r="AH19" i="1"/>
  <c r="AL16" i="1"/>
  <c r="AH16" i="1"/>
  <c r="AL13" i="1"/>
  <c r="AH13" i="1"/>
  <c r="AL10" i="1"/>
  <c r="AH10" i="1"/>
  <c r="AL7" i="1"/>
  <c r="AH7" i="1"/>
  <c r="AL4" i="1"/>
  <c r="AH4" i="1"/>
  <c r="AE31" i="1"/>
  <c r="AA31" i="1"/>
  <c r="AE28" i="1"/>
  <c r="AA28" i="1"/>
  <c r="AE25" i="1"/>
  <c r="AA25" i="1"/>
  <c r="AE22" i="1"/>
  <c r="AA22" i="1"/>
  <c r="AE19" i="1"/>
  <c r="AA19" i="1"/>
  <c r="AE16" i="1"/>
  <c r="AA16" i="1"/>
  <c r="AE13" i="1"/>
  <c r="AA13" i="1"/>
  <c r="AE10" i="1"/>
  <c r="AA10" i="1"/>
  <c r="AE7" i="1"/>
  <c r="AA7" i="1"/>
  <c r="AE4" i="1"/>
  <c r="AA4" i="1"/>
  <c r="X31" i="1"/>
  <c r="T31" i="1"/>
  <c r="X28" i="1"/>
  <c r="T28" i="1"/>
  <c r="X25" i="1"/>
  <c r="T25" i="1"/>
  <c r="X22" i="1"/>
  <c r="T22" i="1"/>
  <c r="X19" i="1"/>
  <c r="T19" i="1"/>
  <c r="X16" i="1"/>
  <c r="T16" i="1"/>
  <c r="X13" i="1"/>
  <c r="T13" i="1"/>
  <c r="X10" i="1"/>
  <c r="T10" i="1"/>
  <c r="X7" i="1"/>
  <c r="T7" i="1"/>
  <c r="X4" i="1"/>
  <c r="T4" i="1"/>
  <c r="D16" i="1"/>
  <c r="D15" i="1"/>
  <c r="N19" i="1" s="1"/>
  <c r="D8" i="1"/>
  <c r="D7" i="1"/>
  <c r="D14" i="1"/>
  <c r="D13" i="1"/>
  <c r="D12" i="1"/>
  <c r="D5" i="1"/>
  <c r="N8" i="1" s="1"/>
  <c r="D4" i="1"/>
  <c r="D22" i="1"/>
  <c r="D21" i="1"/>
  <c r="D20" i="1"/>
  <c r="D28" i="1"/>
  <c r="N31" i="1" s="1"/>
  <c r="D27" i="1"/>
  <c r="N32" i="1" s="1"/>
  <c r="D26" i="1"/>
  <c r="D25" i="1"/>
  <c r="D19" i="1"/>
  <c r="D11" i="1"/>
  <c r="N4" i="1"/>
  <c r="AB28" i="1" l="1"/>
  <c r="N28" i="1"/>
  <c r="AI17" i="1"/>
  <c r="N16" i="1"/>
  <c r="AB32" i="1"/>
  <c r="N29" i="1"/>
  <c r="U8" i="1"/>
  <c r="N11" i="1"/>
  <c r="AP17" i="1"/>
  <c r="N14" i="1"/>
  <c r="AP20" i="1"/>
  <c r="N17" i="1"/>
  <c r="U25" i="1"/>
  <c r="N23" i="1"/>
  <c r="AB14" i="1"/>
  <c r="N20" i="1"/>
  <c r="U22" i="1"/>
  <c r="N22" i="1"/>
  <c r="AP8" i="1"/>
  <c r="N5" i="1"/>
  <c r="U23" i="1"/>
  <c r="N26" i="1"/>
  <c r="AI5" i="1"/>
  <c r="N10" i="1"/>
  <c r="AB13" i="1"/>
  <c r="N13" i="1"/>
  <c r="U26" i="1"/>
  <c r="N25" i="1"/>
  <c r="U10" i="1"/>
  <c r="N7" i="1"/>
  <c r="AB4" i="1"/>
  <c r="AB17" i="1"/>
  <c r="AI7" i="1"/>
  <c r="AI19" i="1"/>
  <c r="U29" i="1"/>
  <c r="AI8" i="1"/>
  <c r="AI20" i="1"/>
  <c r="AB23" i="1"/>
  <c r="AP10" i="1"/>
  <c r="AP13" i="1"/>
  <c r="U13" i="1"/>
  <c r="U14" i="1"/>
  <c r="AB16" i="1"/>
  <c r="AB22" i="1"/>
  <c r="AP11" i="1"/>
  <c r="U31" i="1"/>
  <c r="AB5" i="1"/>
  <c r="U5" i="1"/>
  <c r="AB8" i="1"/>
  <c r="AI11" i="1"/>
  <c r="U17" i="1"/>
  <c r="AB20" i="1"/>
  <c r="AP14" i="1"/>
  <c r="AB26" i="1"/>
  <c r="U32" i="1"/>
  <c r="U28" i="1"/>
  <c r="U4" i="1"/>
  <c r="AB7" i="1"/>
  <c r="AI10" i="1"/>
  <c r="U16" i="1"/>
  <c r="AB19" i="1"/>
  <c r="AB25" i="1"/>
  <c r="U7" i="1"/>
  <c r="AB10" i="1"/>
  <c r="AP4" i="1"/>
  <c r="U19" i="1"/>
  <c r="AI13" i="1"/>
  <c r="AP16" i="1"/>
  <c r="AB11" i="1"/>
  <c r="AP5" i="1"/>
  <c r="U20" i="1"/>
  <c r="AI14" i="1"/>
  <c r="AB29" i="1"/>
  <c r="AI4" i="1"/>
  <c r="AP7" i="1"/>
  <c r="AI16" i="1"/>
  <c r="AP19" i="1"/>
  <c r="AB31" i="1"/>
  <c r="U11" i="1"/>
  <c r="H27" i="1" l="1"/>
  <c r="H15" i="1"/>
  <c r="H5" i="1"/>
  <c r="H20" i="1"/>
  <c r="H8" i="1"/>
  <c r="H25" i="1"/>
  <c r="H13" i="1"/>
  <c r="H28" i="1"/>
  <c r="H16" i="1"/>
  <c r="H6" i="1"/>
  <c r="H3" i="1"/>
  <c r="H21" i="1"/>
  <c r="H11" i="1"/>
  <c r="H26" i="1"/>
  <c r="H14" i="1"/>
  <c r="H4" i="1"/>
  <c r="H19" i="1"/>
  <c r="H7" i="1"/>
  <c r="H22" i="1"/>
  <c r="H12" i="1"/>
  <c r="K28" i="1"/>
  <c r="K16" i="1"/>
  <c r="K21" i="1"/>
  <c r="K11" i="1"/>
  <c r="K26" i="1"/>
  <c r="K14" i="1"/>
  <c r="K4" i="1"/>
  <c r="K19" i="1"/>
  <c r="K7" i="1"/>
  <c r="K22" i="1"/>
  <c r="K12" i="1"/>
  <c r="K27" i="1"/>
  <c r="K15" i="1"/>
  <c r="K5" i="1"/>
  <c r="K20" i="1"/>
  <c r="K8" i="1"/>
  <c r="K25" i="1"/>
  <c r="K13" i="1"/>
  <c r="K3" i="1"/>
  <c r="K6" i="1"/>
  <c r="I20" i="1"/>
  <c r="I25" i="1"/>
  <c r="I13" i="1"/>
  <c r="I28" i="1"/>
  <c r="I16" i="1"/>
  <c r="I6" i="1"/>
  <c r="I21" i="1"/>
  <c r="I11" i="1"/>
  <c r="I4" i="1"/>
  <c r="I26" i="1"/>
  <c r="I14" i="1"/>
  <c r="I19" i="1"/>
  <c r="I7" i="1"/>
  <c r="I22" i="1"/>
  <c r="I12" i="1"/>
  <c r="I27" i="1"/>
  <c r="I15" i="1"/>
  <c r="I5" i="1"/>
  <c r="I8" i="1"/>
  <c r="I3" i="1"/>
  <c r="J25" i="1"/>
  <c r="J13" i="1"/>
  <c r="J28" i="1"/>
  <c r="J16" i="1"/>
  <c r="J6" i="1"/>
  <c r="J21" i="1"/>
  <c r="J11" i="1"/>
  <c r="J26" i="1"/>
  <c r="J14" i="1"/>
  <c r="J4" i="1"/>
  <c r="J7" i="1"/>
  <c r="J19" i="1"/>
  <c r="J22" i="1"/>
  <c r="J12" i="1"/>
  <c r="J27" i="1"/>
  <c r="J15" i="1"/>
  <c r="J5" i="1"/>
  <c r="J20" i="1"/>
  <c r="J8" i="1"/>
  <c r="J3" i="1"/>
  <c r="G22" i="1"/>
  <c r="G12" i="1"/>
  <c r="F12" i="1" s="1"/>
  <c r="G27" i="1"/>
  <c r="G15" i="1"/>
  <c r="G5" i="1"/>
  <c r="G20" i="1"/>
  <c r="G8" i="1"/>
  <c r="G25" i="1"/>
  <c r="G13" i="1"/>
  <c r="G3" i="1"/>
  <c r="G28" i="1"/>
  <c r="G16" i="1"/>
  <c r="G6" i="1"/>
  <c r="G21" i="1"/>
  <c r="G11" i="1"/>
  <c r="G26" i="1"/>
  <c r="G14" i="1"/>
  <c r="G4" i="1"/>
  <c r="G19" i="1"/>
  <c r="G7" i="1"/>
  <c r="F13" i="1" l="1"/>
  <c r="F8" i="1"/>
  <c r="F3" i="1"/>
  <c r="F4" i="1"/>
  <c r="F22" i="1"/>
  <c r="F16" i="1"/>
  <c r="F20" i="1"/>
  <c r="F15" i="1"/>
  <c r="F26" i="1"/>
  <c r="F25" i="1"/>
  <c r="F11" i="1"/>
  <c r="F28" i="1"/>
  <c r="F6" i="1"/>
  <c r="F5" i="1"/>
  <c r="F14" i="1"/>
  <c r="F21" i="1"/>
  <c r="F7" i="1"/>
  <c r="F19" i="1"/>
  <c r="F27" i="1"/>
</calcChain>
</file>

<file path=xl/sharedStrings.xml><?xml version="1.0" encoding="utf-8"?>
<sst xmlns="http://schemas.openxmlformats.org/spreadsheetml/2006/main" count="128" uniqueCount="44">
  <si>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</si>
  <si>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</si>
  <si>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</si>
  <si>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</si>
  <si>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</si>
  <si>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</si>
  <si>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</si>
  <si>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</si>
  <si>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</si>
  <si>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</si>
  <si>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</si>
  <si>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</si>
  <si>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</si>
  <si>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</si>
  <si>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</si>
  <si>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</si>
  <si>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</si>
  <si>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</si>
  <si>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</si>
  <si>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</si>
  <si>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EQUIPOS</t>
  </si>
  <si>
    <t>GANADOR</t>
  </si>
  <si>
    <t>GRUPO A</t>
  </si>
  <si>
    <t>GRUPO B</t>
  </si>
  <si>
    <t>GRUPO C</t>
  </si>
  <si>
    <t>GRUPO D</t>
  </si>
  <si>
    <t>Equipo</t>
  </si>
  <si>
    <t>Resultado</t>
  </si>
  <si>
    <t>Pista</t>
  </si>
  <si>
    <t>Fecha</t>
  </si>
  <si>
    <t>Hora</t>
  </si>
  <si>
    <t>Grupo</t>
  </si>
  <si>
    <t>12:30</t>
  </si>
  <si>
    <t>RONDA 1</t>
  </si>
  <si>
    <t>RONDA 5</t>
  </si>
  <si>
    <t>RONDA 4</t>
  </si>
  <si>
    <t>RONDA 3</t>
  </si>
  <si>
    <t>RONDA 2</t>
  </si>
  <si>
    <t>PR1</t>
  </si>
  <si>
    <t>PR3</t>
  </si>
  <si>
    <t>PR4</t>
  </si>
  <si>
    <t>PR5</t>
  </si>
  <si>
    <t>PR2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</si>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</sst>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00"/>
        <bgColor indexed="64"/>
      </patternFill>
    </fill>
  </fills>
  <borders count="14">
    <border>
      <left/>
      <right/>
      <top/>
      <bottom/>
      <diagonal/>
    </border>
    <border>
      <left style="thick">
        <color theme="9" tint="0.39997558519241921"/>
      </left>
      <right/>
      <top/>
      <bottom/>
      <diagonal/>
    </border>
    <border>
      <left/>
      <right/>
      <top style="thick">
        <color theme="9" tint="0.39997558519241921"/>
      </top>
      <bottom/>
      <diagonal/>
    </border>
    <border>
      <left/>
      <right style="thick">
        <color theme="9" tint="0.39997558519241921"/>
      </right>
      <top style="thick">
        <color theme="9" tint="0.39997558519241921"/>
      </top>
      <bottom/>
      <diagonal/>
    </border>
    <border>
      <left style="thick">
        <color theme="9" tint="0.39997558519241921"/>
      </left>
      <right/>
      <top style="thick">
        <color theme="9" tint="0.39997558519241921"/>
      </top>
      <bottom/>
      <diagonal/>
    </border>
    <border>
      <left style="thick">
        <color theme="9" tint="0.39997558519241921"/>
      </left>
      <right/>
      <top/>
      <bottom style="thick">
        <color theme="9" tint="0.39997558519241921"/>
      </bottom>
      <diagonal/>
    </border>
    <border>
      <left/>
      <right/>
      <top/>
      <bottom style="thick">
        <color theme="9" tint="0.39997558519241921"/>
      </bottom>
      <diagonal/>
    </border>
    <border>
      <left/>
      <right style="thick">
        <color theme="9" tint="0.39997558519241921"/>
      </right>
      <top/>
      <bottom style="thick">
        <color theme="9" tint="0.39997558519241921"/>
      </bottom>
      <diagonal/>
    </border>
    <border>
      <left/>
      <right style="thick">
        <color theme="9" tint="0.39997558519241921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2"/>
  <sheetViews>
    <sheetView showGridLines="0" tabSelected="1" topLeftCell="I1" workbookViewId="0">
      <selection activeCell="C4" sqref="C4"/>
    </sheetView>
  </sheetViews>
  <sheetFormatPr baseColWidth="10" defaultColWidth="9.140625" defaultRowHeight="15" x14ac:dyDescent="0.25"/>
  <cols>
    <col min="2" max="2" width="27.140625" customWidth="1"/>
    <col min="4" max="4" width="27.140625" customWidth="1"/>
    <col min="5" max="5" width="4.28515625" customWidth="1"/>
    <col min="6" max="11" width="5.7109375" customWidth="1"/>
    <col min="12" max="12" width="4.28515625" customWidth="1"/>
    <col min="13" max="13" width="12.85546875" customWidth="1"/>
    <col min="14" max="15" width="27.140625" customWidth="1"/>
    <col min="16" max="16" width="5.7109375" customWidth="1"/>
    <col min="17" max="17" width="27.140625" customWidth="1"/>
    <col min="18" max="18" width="8.5703125" customWidth="1"/>
    <col min="20" max="20" width="12.85546875" customWidth="1"/>
    <col min="21" max="22" width="27.140625" customWidth="1"/>
    <col min="23" max="23" width="5.7109375" customWidth="1"/>
    <col min="24" max="24" width="27.140625" customWidth="1"/>
    <col min="25" max="25" width="8.5703125" customWidth="1"/>
    <col min="27" max="27" width="12.85546875" customWidth="1"/>
    <col min="28" max="29" width="27.140625" customWidth="1"/>
    <col min="30" max="30" width="5.7109375" customWidth="1"/>
    <col min="31" max="31" width="27.140625" customWidth="1"/>
    <col min="32" max="32" width="8.5703125" customWidth="1"/>
    <col min="34" max="34" width="12.85546875" customWidth="1"/>
    <col min="35" max="36" width="27.140625" customWidth="1"/>
    <col min="37" max="37" width="5.7109375" customWidth="1"/>
    <col min="38" max="38" width="27.140625" customWidth="1"/>
    <col min="39" max="39" width="8.5703125" customWidth="1"/>
    <col min="41" max="41" width="12.85546875" customWidth="1"/>
    <col min="42" max="43" width="27.140625" customWidth="1"/>
    <col min="44" max="44" width="5.7109375" customWidth="1"/>
    <col min="45" max="45" width="27.140625" customWidth="1"/>
    <col min="46" max="46" width="8.5703125" customWidth="1"/>
  </cols>
  <sheetData>
    <row r="2" spans="2:46" ht="15.75" thickBot="1" x14ac:dyDescent="0.3">
      <c r="B2" s="7" t="s">
        <v>20</v>
      </c>
      <c r="D2" s="6" t="s">
        <v>22</v>
      </c>
      <c r="F2" s="6" t="s">
        <v>43</v>
      </c>
      <c r="G2" s="6" t="s">
        <v>38</v>
      </c>
      <c r="H2" s="6" t="s">
        <v>42</v>
      </c>
      <c r="I2" s="6" t="s">
        <v>39</v>
      </c>
      <c r="J2" s="6" t="s">
        <v>40</v>
      </c>
      <c r="K2" s="6" t="s">
        <v>41</v>
      </c>
      <c r="M2" s="14" t="s">
        <v>33</v>
      </c>
      <c r="N2" s="14"/>
      <c r="O2" s="14"/>
      <c r="P2" s="14"/>
      <c r="Q2" s="14"/>
      <c r="R2" s="14"/>
      <c r="T2" s="14" t="s">
        <v>37</v>
      </c>
      <c r="U2" s="14"/>
      <c r="V2" s="14"/>
      <c r="W2" s="14"/>
      <c r="X2" s="14"/>
      <c r="Y2" s="14"/>
      <c r="AA2" s="14" t="s">
        <v>36</v>
      </c>
      <c r="AB2" s="14"/>
      <c r="AC2" s="14"/>
      <c r="AD2" s="14"/>
      <c r="AE2" s="14"/>
      <c r="AF2" s="14"/>
      <c r="AH2" s="14" t="s">
        <v>35</v>
      </c>
      <c r="AI2" s="14"/>
      <c r="AJ2" s="14"/>
      <c r="AK2" s="14"/>
      <c r="AL2" s="14"/>
      <c r="AM2" s="14"/>
      <c r="AO2" s="14" t="s">
        <v>34</v>
      </c>
      <c r="AP2" s="14"/>
      <c r="AQ2" s="14"/>
      <c r="AR2" s="14"/>
      <c r="AS2" s="14"/>
      <c r="AT2" s="14"/>
    </row>
    <row r="3" spans="2:46" ht="15.75" thickBot="1" x14ac:dyDescent="0.3">
      <c r="B3" s="8" t="s">
        <v>0</v>
      </c>
      <c r="D3" s="5" t="str">
        <f>B3</f>
        <v>Equipo 1</v>
      </c>
      <c r="F3" s="8">
        <f t="shared" ref="F3:F8" si="0">SUM(G3:K3)</f>
        <v>0</v>
      </c>
      <c r="G3" s="8">
        <f>SUMIFS(O:O,N:N, "="&amp;$D3)</f>
        <v>0</v>
      </c>
      <c r="H3" s="8">
        <f>SUMIFS(V:V,U:U, "="&amp;D3)</f>
        <v>0</v>
      </c>
      <c r="I3" s="8">
        <f>SUMIFS(AC:AC,AB:AB, "="&amp;D3)</f>
        <v>0</v>
      </c>
      <c r="J3" s="8">
        <f>SUMIFS(AJ:AJ,AI:AI, "="&amp;D3)</f>
        <v>0</v>
      </c>
      <c r="K3" s="8">
        <f>SUMIFS(AQ:AQ,AP:AP,  "="&amp;$D3)</f>
        <v>0</v>
      </c>
      <c r="M3" s="6" t="s">
        <v>31</v>
      </c>
      <c r="N3" s="6" t="s">
        <v>26</v>
      </c>
      <c r="O3" s="7" t="s">
        <v>27</v>
      </c>
      <c r="P3" s="7" t="s">
        <v>28</v>
      </c>
      <c r="Q3" s="7" t="s">
        <v>29</v>
      </c>
      <c r="R3" s="7" t="s">
        <v>30</v>
      </c>
      <c r="T3" s="6" t="s">
        <v>31</v>
      </c>
      <c r="U3" s="6" t="s">
        <v>26</v>
      </c>
      <c r="V3" s="7" t="s">
        <v>27</v>
      </c>
      <c r="W3" s="7" t="s">
        <v>28</v>
      </c>
      <c r="X3" s="7" t="s">
        <v>29</v>
      </c>
      <c r="Y3" s="7" t="s">
        <v>30</v>
      </c>
      <c r="AA3" s="6" t="s">
        <v>31</v>
      </c>
      <c r="AB3" s="6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H3" s="6" t="s">
        <v>31</v>
      </c>
      <c r="AI3" s="6" t="s">
        <v>26</v>
      </c>
      <c r="AJ3" s="7" t="s">
        <v>27</v>
      </c>
      <c r="AK3" s="7" t="s">
        <v>28</v>
      </c>
      <c r="AL3" s="7" t="s">
        <v>29</v>
      </c>
      <c r="AM3" s="7" t="s">
        <v>30</v>
      </c>
      <c r="AO3" s="6" t="s">
        <v>31</v>
      </c>
      <c r="AP3" s="6" t="s">
        <v>26</v>
      </c>
      <c r="AQ3" s="7" t="s">
        <v>27</v>
      </c>
      <c r="AR3" s="7" t="s">
        <v>28</v>
      </c>
      <c r="AS3" s="7" t="s">
        <v>29</v>
      </c>
      <c r="AT3" s="7" t="s">
        <v>30</v>
      </c>
    </row>
    <row r="4" spans="2:46" ht="15.75" thickBot="1" x14ac:dyDescent="0.3">
      <c r="B4" s="8" t="s">
        <v>1</v>
      </c>
      <c r="D4" s="5" t="str">
        <f>B7</f>
        <v>Equipo 5</v>
      </c>
      <c r="F4" s="8">
        <f t="shared" si="0"/>
        <v>0</v>
      </c>
      <c r="G4" s="8">
        <f t="shared" ref="G4:G8" si="1">SUMIFS(O:O,N:N, "="&amp;$D4)</f>
        <v>0</v>
      </c>
      <c r="H4" s="8">
        <f t="shared" ref="H4:H8" si="2">SUMIFS(V:V,U:U, "="&amp;D4)</f>
        <v>0</v>
      </c>
      <c r="I4" s="8">
        <f t="shared" ref="I4:I8" si="3">SUMIFS(AC:AC,AB:AB, "="&amp;D4)</f>
        <v>0</v>
      </c>
      <c r="J4" s="8">
        <f t="shared" ref="J4:J8" si="4">SUMIFS(AJ:AJ,AI:AI, "="&amp;D4)</f>
        <v>0</v>
      </c>
      <c r="K4" s="8">
        <f t="shared" ref="K4:K8" si="5">SUMIFS(AQ:AQ,AP:AP,  "="&amp;$D4)</f>
        <v>0</v>
      </c>
      <c r="M4" s="15" t="str">
        <f>$D$2</f>
        <v>GRUPO A</v>
      </c>
      <c r="N4" s="8" t="str">
        <f>D3</f>
        <v>Equipo 1</v>
      </c>
      <c r="O4" s="8"/>
      <c r="P4" s="11">
        <v>1</v>
      </c>
      <c r="Q4" s="12">
        <f ca="1">TODAY()</f>
        <v>44806</v>
      </c>
      <c r="R4" s="13" t="s">
        <v>32</v>
      </c>
      <c r="T4" s="10" t="str">
        <f>$D$2</f>
        <v>GRUPO A</v>
      </c>
      <c r="U4" s="8" t="str">
        <f>D3</f>
        <v>Equipo 1</v>
      </c>
      <c r="V4" s="8"/>
      <c r="W4" s="11">
        <v>1</v>
      </c>
      <c r="X4" s="12">
        <f ca="1">TODAY()</f>
        <v>44806</v>
      </c>
      <c r="Y4" s="13" t="s">
        <v>32</v>
      </c>
      <c r="AA4" s="10" t="str">
        <f>$D$2</f>
        <v>GRUPO A</v>
      </c>
      <c r="AB4" s="8" t="str">
        <f>D3</f>
        <v>Equipo 1</v>
      </c>
      <c r="AC4" s="8"/>
      <c r="AD4" s="11">
        <v>1</v>
      </c>
      <c r="AE4" s="12">
        <f ca="1">TODAY()</f>
        <v>44806</v>
      </c>
      <c r="AF4" s="13" t="s">
        <v>32</v>
      </c>
      <c r="AH4" s="10" t="str">
        <f>$D$2</f>
        <v>GRUPO A</v>
      </c>
      <c r="AI4" s="8" t="str">
        <f>D3</f>
        <v>Equipo 1</v>
      </c>
      <c r="AJ4" s="8"/>
      <c r="AK4" s="11">
        <v>1</v>
      </c>
      <c r="AL4" s="12">
        <f ca="1">TODAY()</f>
        <v>44806</v>
      </c>
      <c r="AM4" s="13" t="s">
        <v>32</v>
      </c>
      <c r="AO4" s="10" t="str">
        <f>$D$2</f>
        <v>GRUPO A</v>
      </c>
      <c r="AP4" s="8" t="str">
        <f>D3</f>
        <v>Equipo 1</v>
      </c>
      <c r="AQ4" s="8"/>
      <c r="AR4" s="11">
        <v>1</v>
      </c>
      <c r="AS4" s="12">
        <f ca="1">TODAY()</f>
        <v>44806</v>
      </c>
      <c r="AT4" s="13" t="s">
        <v>32</v>
      </c>
    </row>
    <row r="5" spans="2:46" ht="15.75" thickBot="1" x14ac:dyDescent="0.3">
      <c r="B5" s="8" t="s">
        <v>2</v>
      </c>
      <c r="D5" s="5" t="str">
        <f>B11</f>
        <v>Equipo 9</v>
      </c>
      <c r="F5" s="8">
        <f t="shared" si="0"/>
        <v>0</v>
      </c>
      <c r="G5" s="8">
        <f t="shared" si="1"/>
        <v>0</v>
      </c>
      <c r="H5" s="8">
        <f t="shared" si="2"/>
        <v>0</v>
      </c>
      <c r="I5" s="8">
        <f t="shared" si="3"/>
        <v>0</v>
      </c>
      <c r="J5" s="8">
        <f t="shared" si="4"/>
        <v>0</v>
      </c>
      <c r="K5" s="8">
        <f t="shared" si="5"/>
        <v>0</v>
      </c>
      <c r="M5" s="15"/>
      <c r="N5" s="9" t="str">
        <f>D4</f>
        <v>Equipo 5</v>
      </c>
      <c r="O5" s="9"/>
      <c r="P5" s="11"/>
      <c r="Q5" s="12"/>
      <c r="R5" s="13"/>
      <c r="T5" s="10"/>
      <c r="U5" s="9" t="str">
        <f>D5</f>
        <v>Equipo 9</v>
      </c>
      <c r="V5" s="9"/>
      <c r="W5" s="11"/>
      <c r="X5" s="12"/>
      <c r="Y5" s="13"/>
      <c r="AA5" s="10"/>
      <c r="AB5" s="9" t="str">
        <f>D6</f>
        <v>Equipo 13</v>
      </c>
      <c r="AC5" s="9"/>
      <c r="AD5" s="11"/>
      <c r="AE5" s="12"/>
      <c r="AF5" s="13"/>
      <c r="AH5" s="10"/>
      <c r="AI5" s="9" t="str">
        <f>D7</f>
        <v>Equipo 17</v>
      </c>
      <c r="AJ5" s="9"/>
      <c r="AK5" s="11"/>
      <c r="AL5" s="12"/>
      <c r="AM5" s="13"/>
      <c r="AO5" s="10"/>
      <c r="AP5" s="9" t="str">
        <f>D8</f>
        <v>Equipo 19</v>
      </c>
      <c r="AQ5" s="9"/>
      <c r="AR5" s="11"/>
      <c r="AS5" s="12"/>
      <c r="AT5" s="13"/>
    </row>
    <row r="6" spans="2:46" ht="15.75" thickBot="1" x14ac:dyDescent="0.3">
      <c r="B6" s="8" t="s">
        <v>3</v>
      </c>
      <c r="D6" s="5" t="s">
        <v>12</v>
      </c>
      <c r="F6" s="8">
        <f t="shared" si="0"/>
        <v>0</v>
      </c>
      <c r="G6" s="8">
        <f t="shared" si="1"/>
        <v>0</v>
      </c>
      <c r="H6" s="8">
        <f t="shared" si="2"/>
        <v>0</v>
      </c>
      <c r="I6" s="8">
        <f t="shared" si="3"/>
        <v>0</v>
      </c>
      <c r="J6" s="8">
        <f t="shared" si="4"/>
        <v>0</v>
      </c>
      <c r="K6" s="8">
        <f t="shared" si="5"/>
        <v>0</v>
      </c>
    </row>
    <row r="7" spans="2:46" ht="15.75" thickBot="1" x14ac:dyDescent="0.3">
      <c r="B7" s="8" t="s">
        <v>4</v>
      </c>
      <c r="D7" s="5" t="str">
        <f>B19</f>
        <v>Equipo 17</v>
      </c>
      <c r="F7" s="8">
        <f t="shared" si="0"/>
        <v>0</v>
      </c>
      <c r="G7" s="8">
        <f t="shared" si="1"/>
        <v>0</v>
      </c>
      <c r="H7" s="8">
        <f t="shared" si="2"/>
        <v>0</v>
      </c>
      <c r="I7" s="8">
        <f t="shared" si="3"/>
        <v>0</v>
      </c>
      <c r="J7" s="8">
        <f t="shared" si="4"/>
        <v>0</v>
      </c>
      <c r="K7" s="8">
        <f t="shared" si="5"/>
        <v>0</v>
      </c>
      <c r="M7" s="15" t="str">
        <f>$D$2</f>
        <v>GRUPO A</v>
      </c>
      <c r="N7" s="8" t="str">
        <f>D8</f>
        <v>Equipo 19</v>
      </c>
      <c r="O7" s="8"/>
      <c r="P7" s="11">
        <v>2</v>
      </c>
      <c r="Q7" s="12">
        <f ca="1">TODAY()</f>
        <v>44806</v>
      </c>
      <c r="R7" s="13" t="s">
        <v>32</v>
      </c>
      <c r="T7" s="10" t="str">
        <f>$D$2</f>
        <v>GRUPO A</v>
      </c>
      <c r="U7" s="8" t="str">
        <f>D4</f>
        <v>Equipo 5</v>
      </c>
      <c r="V7" s="8"/>
      <c r="W7" s="11">
        <v>2</v>
      </c>
      <c r="X7" s="12">
        <f ca="1">TODAY()</f>
        <v>44806</v>
      </c>
      <c r="Y7" s="13" t="s">
        <v>32</v>
      </c>
      <c r="AA7" s="10" t="str">
        <f>$D$2</f>
        <v>GRUPO A</v>
      </c>
      <c r="AB7" s="8" t="str">
        <f>D5</f>
        <v>Equipo 9</v>
      </c>
      <c r="AC7" s="8"/>
      <c r="AD7" s="11">
        <v>2</v>
      </c>
      <c r="AE7" s="12">
        <f ca="1">TODAY()</f>
        <v>44806</v>
      </c>
      <c r="AF7" s="13" t="s">
        <v>32</v>
      </c>
      <c r="AH7" s="10" t="str">
        <f>$D$2</f>
        <v>GRUPO A</v>
      </c>
      <c r="AI7" s="8" t="str">
        <f>D6</f>
        <v>Equipo 13</v>
      </c>
      <c r="AJ7" s="8"/>
      <c r="AK7" s="11">
        <v>2</v>
      </c>
      <c r="AL7" s="12">
        <f ca="1">TODAY()</f>
        <v>44806</v>
      </c>
      <c r="AM7" s="13" t="s">
        <v>32</v>
      </c>
      <c r="AO7" s="10" t="str">
        <f>$D$2</f>
        <v>GRUPO A</v>
      </c>
      <c r="AP7" s="8" t="str">
        <f>D7</f>
        <v>Equipo 17</v>
      </c>
      <c r="AQ7" s="8"/>
      <c r="AR7" s="11">
        <v>2</v>
      </c>
      <c r="AS7" s="12">
        <f ca="1">TODAY()</f>
        <v>44806</v>
      </c>
      <c r="AT7" s="13" t="s">
        <v>32</v>
      </c>
    </row>
    <row r="8" spans="2:46" ht="15.75" thickBot="1" x14ac:dyDescent="0.3">
      <c r="B8" s="8" t="s">
        <v>5</v>
      </c>
      <c r="D8" s="5" t="str">
        <f>B21</f>
        <v>Equipo 19</v>
      </c>
      <c r="F8" s="8">
        <f t="shared" si="0"/>
        <v>0</v>
      </c>
      <c r="G8" s="8">
        <f t="shared" si="1"/>
        <v>0</v>
      </c>
      <c r="H8" s="8">
        <f t="shared" si="2"/>
        <v>0</v>
      </c>
      <c r="I8" s="8">
        <f t="shared" si="3"/>
        <v>0</v>
      </c>
      <c r="J8" s="8">
        <f t="shared" si="4"/>
        <v>0</v>
      </c>
      <c r="K8" s="8">
        <f t="shared" si="5"/>
        <v>0</v>
      </c>
      <c r="M8" s="15"/>
      <c r="N8" s="9" t="str">
        <f>D5</f>
        <v>Equipo 9</v>
      </c>
      <c r="O8" s="9"/>
      <c r="P8" s="11"/>
      <c r="Q8" s="12"/>
      <c r="R8" s="13"/>
      <c r="T8" s="10"/>
      <c r="U8" s="9" t="str">
        <f>D6</f>
        <v>Equipo 13</v>
      </c>
      <c r="V8" s="9"/>
      <c r="W8" s="11"/>
      <c r="X8" s="12"/>
      <c r="Y8" s="13"/>
      <c r="AA8" s="10"/>
      <c r="AB8" s="9" t="str">
        <f>D7</f>
        <v>Equipo 17</v>
      </c>
      <c r="AC8" s="9"/>
      <c r="AD8" s="11"/>
      <c r="AE8" s="12"/>
      <c r="AF8" s="13"/>
      <c r="AH8" s="10"/>
      <c r="AI8" s="9" t="str">
        <f>D8</f>
        <v>Equipo 19</v>
      </c>
      <c r="AJ8" s="9"/>
      <c r="AK8" s="11"/>
      <c r="AL8" s="12"/>
      <c r="AM8" s="13"/>
      <c r="AO8" s="10"/>
      <c r="AP8" s="9" t="str">
        <f>D4</f>
        <v>Equipo 5</v>
      </c>
      <c r="AQ8" s="9"/>
      <c r="AR8" s="11"/>
      <c r="AS8" s="12"/>
      <c r="AT8" s="13"/>
    </row>
    <row r="9" spans="2:46" ht="15.75" thickBot="1" x14ac:dyDescent="0.3">
      <c r="B9" s="8" t="s">
        <v>6</v>
      </c>
    </row>
    <row r="10" spans="2:46" ht="15.75" thickBot="1" x14ac:dyDescent="0.3">
      <c r="B10" s="8" t="s">
        <v>7</v>
      </c>
      <c r="D10" s="6" t="s">
        <v>23</v>
      </c>
      <c r="F10" s="6" t="s">
        <v>43</v>
      </c>
      <c r="G10" s="6" t="s">
        <v>38</v>
      </c>
      <c r="H10" s="6" t="s">
        <v>42</v>
      </c>
      <c r="I10" s="6" t="s">
        <v>39</v>
      </c>
      <c r="J10" s="6" t="s">
        <v>40</v>
      </c>
      <c r="K10" s="6" t="s">
        <v>41</v>
      </c>
      <c r="M10" s="15" t="str">
        <f>$D$2</f>
        <v>GRUPO A</v>
      </c>
      <c r="N10" s="8" t="str">
        <f>D7</f>
        <v>Equipo 17</v>
      </c>
      <c r="O10" s="8"/>
      <c r="P10" s="11">
        <v>3</v>
      </c>
      <c r="Q10" s="12">
        <f ca="1">TODAY()</f>
        <v>44806</v>
      </c>
      <c r="R10" s="13" t="s">
        <v>32</v>
      </c>
      <c r="T10" s="10" t="str">
        <f>$D$2</f>
        <v>GRUPO A</v>
      </c>
      <c r="U10" s="8" t="str">
        <f>D8</f>
        <v>Equipo 19</v>
      </c>
      <c r="V10" s="8"/>
      <c r="W10" s="11">
        <v>3</v>
      </c>
      <c r="X10" s="12">
        <f ca="1">TODAY()</f>
        <v>44806</v>
      </c>
      <c r="Y10" s="13" t="s">
        <v>32</v>
      </c>
      <c r="AA10" s="10" t="str">
        <f>$D$2</f>
        <v>GRUPO A</v>
      </c>
      <c r="AB10" s="8" t="str">
        <f>D4</f>
        <v>Equipo 5</v>
      </c>
      <c r="AC10" s="8"/>
      <c r="AD10" s="11">
        <v>3</v>
      </c>
      <c r="AE10" s="12">
        <f ca="1">TODAY()</f>
        <v>44806</v>
      </c>
      <c r="AF10" s="13" t="s">
        <v>32</v>
      </c>
      <c r="AH10" s="10" t="str">
        <f>$D$2</f>
        <v>GRUPO A</v>
      </c>
      <c r="AI10" s="8" t="str">
        <f>D5</f>
        <v>Equipo 9</v>
      </c>
      <c r="AJ10" s="8"/>
      <c r="AK10" s="11">
        <v>3</v>
      </c>
      <c r="AL10" s="12">
        <f ca="1">TODAY()</f>
        <v>44806</v>
      </c>
      <c r="AM10" s="13" t="s">
        <v>32</v>
      </c>
      <c r="AO10" s="10" t="str">
        <f>$D$2</f>
        <v>GRUPO A</v>
      </c>
      <c r="AP10" s="8" t="str">
        <f>D6</f>
        <v>Equipo 13</v>
      </c>
      <c r="AQ10" s="8"/>
      <c r="AR10" s="11">
        <v>3</v>
      </c>
      <c r="AS10" s="12">
        <f ca="1">TODAY()</f>
        <v>44806</v>
      </c>
      <c r="AT10" s="13" t="s">
        <v>32</v>
      </c>
    </row>
    <row r="11" spans="2:46" ht="15.75" thickBot="1" x14ac:dyDescent="0.3">
      <c r="B11" s="8" t="s">
        <v>8</v>
      </c>
      <c r="D11" s="5" t="str">
        <f>B4</f>
        <v>Equipo 2</v>
      </c>
      <c r="F11" s="8">
        <f t="shared" ref="F11:F16" si="6">SUM(G11:K11)</f>
        <v>0</v>
      </c>
      <c r="G11" s="8">
        <f t="shared" ref="G11:G16" si="7">SUMIFS(O:O,N:N, "="&amp;$D11)</f>
        <v>0</v>
      </c>
      <c r="H11" s="8">
        <f t="shared" ref="H11:H16" si="8">SUMIFS(V:V,U:U, "="&amp;D11)</f>
        <v>0</v>
      </c>
      <c r="I11" s="8">
        <f t="shared" ref="I11:I16" si="9">SUMIFS(AC:AC,AB:AB, "="&amp;D11)</f>
        <v>0</v>
      </c>
      <c r="J11" s="8">
        <f t="shared" ref="J11:J16" si="10">SUMIFS(AJ:AJ,AI:AI, "="&amp;D11)</f>
        <v>0</v>
      </c>
      <c r="K11" s="8">
        <f t="shared" ref="K11:K16" si="11">SUMIFS(AQ:AQ,AP:AP,  "="&amp;$D11)</f>
        <v>0</v>
      </c>
      <c r="M11" s="15"/>
      <c r="N11" s="9" t="str">
        <f>D6</f>
        <v>Equipo 13</v>
      </c>
      <c r="O11" s="9"/>
      <c r="P11" s="11"/>
      <c r="Q11" s="12"/>
      <c r="R11" s="13"/>
      <c r="T11" s="10"/>
      <c r="U11" s="9" t="str">
        <f>D7</f>
        <v>Equipo 17</v>
      </c>
      <c r="V11" s="9"/>
      <c r="W11" s="11"/>
      <c r="X11" s="12"/>
      <c r="Y11" s="13"/>
      <c r="AA11" s="10"/>
      <c r="AB11" s="9" t="str">
        <f>D8</f>
        <v>Equipo 19</v>
      </c>
      <c r="AC11" s="9"/>
      <c r="AD11" s="11"/>
      <c r="AE11" s="12"/>
      <c r="AF11" s="13"/>
      <c r="AH11" s="10"/>
      <c r="AI11" s="9" t="str">
        <f>D4</f>
        <v>Equipo 5</v>
      </c>
      <c r="AJ11" s="9"/>
      <c r="AK11" s="11"/>
      <c r="AL11" s="12"/>
      <c r="AM11" s="13"/>
      <c r="AO11" s="10"/>
      <c r="AP11" s="9" t="str">
        <f>D5</f>
        <v>Equipo 9</v>
      </c>
      <c r="AQ11" s="9"/>
      <c r="AR11" s="11"/>
      <c r="AS11" s="12"/>
      <c r="AT11" s="13"/>
    </row>
    <row r="12" spans="2:46" ht="15.75" thickBot="1" x14ac:dyDescent="0.3">
      <c r="B12" s="8" t="s">
        <v>9</v>
      </c>
      <c r="D12" s="5" t="str">
        <f>B8</f>
        <v>Equipo 6</v>
      </c>
      <c r="F12" s="8">
        <f t="shared" si="6"/>
        <v>0</v>
      </c>
      <c r="G12" s="8">
        <f t="shared" si="7"/>
        <v>0</v>
      </c>
      <c r="H12" s="8">
        <f t="shared" si="8"/>
        <v>0</v>
      </c>
      <c r="I12" s="8">
        <f t="shared" si="9"/>
        <v>0</v>
      </c>
      <c r="J12" s="8">
        <f t="shared" si="10"/>
        <v>0</v>
      </c>
      <c r="K12" s="8">
        <f t="shared" si="11"/>
        <v>0</v>
      </c>
    </row>
    <row r="13" spans="2:46" ht="15.75" thickBot="1" x14ac:dyDescent="0.3">
      <c r="B13" s="8" t="s">
        <v>10</v>
      </c>
      <c r="D13" s="5" t="str">
        <f>B12</f>
        <v>Equipo 10</v>
      </c>
      <c r="F13" s="8">
        <f t="shared" si="6"/>
        <v>0</v>
      </c>
      <c r="G13" s="8">
        <f t="shared" si="7"/>
        <v>0</v>
      </c>
      <c r="H13" s="8">
        <f t="shared" si="8"/>
        <v>0</v>
      </c>
      <c r="I13" s="8">
        <f t="shared" si="9"/>
        <v>0</v>
      </c>
      <c r="J13" s="8">
        <f t="shared" si="10"/>
        <v>0</v>
      </c>
      <c r="K13" s="8">
        <f t="shared" si="11"/>
        <v>0</v>
      </c>
      <c r="M13" s="15" t="str">
        <f>$D$10</f>
        <v>GRUPO B</v>
      </c>
      <c r="N13" s="8" t="str">
        <f>D11</f>
        <v>Equipo 2</v>
      </c>
      <c r="O13" s="8"/>
      <c r="P13" s="11">
        <v>4</v>
      </c>
      <c r="Q13" s="12">
        <f ca="1">TODAY()</f>
        <v>44806</v>
      </c>
      <c r="R13" s="13" t="s">
        <v>32</v>
      </c>
      <c r="T13" s="10" t="str">
        <f>$D$10</f>
        <v>GRUPO B</v>
      </c>
      <c r="U13" s="8" t="str">
        <f>D11</f>
        <v>Equipo 2</v>
      </c>
      <c r="V13" s="8"/>
      <c r="W13" s="11">
        <v>4</v>
      </c>
      <c r="X13" s="12">
        <f ca="1">TODAY()</f>
        <v>44806</v>
      </c>
      <c r="Y13" s="13" t="s">
        <v>32</v>
      </c>
      <c r="AA13" s="10" t="str">
        <f>$D$10</f>
        <v>GRUPO B</v>
      </c>
      <c r="AB13" s="8" t="str">
        <f>D11</f>
        <v>Equipo 2</v>
      </c>
      <c r="AC13" s="8"/>
      <c r="AD13" s="11">
        <v>4</v>
      </c>
      <c r="AE13" s="12">
        <f ca="1">TODAY()</f>
        <v>44806</v>
      </c>
      <c r="AF13" s="13" t="s">
        <v>32</v>
      </c>
      <c r="AH13" s="10" t="str">
        <f>$D$10</f>
        <v>GRUPO B</v>
      </c>
      <c r="AI13" s="8" t="str">
        <f>D11</f>
        <v>Equipo 2</v>
      </c>
      <c r="AJ13" s="8"/>
      <c r="AK13" s="11">
        <v>4</v>
      </c>
      <c r="AL13" s="12">
        <f ca="1">TODAY()</f>
        <v>44806</v>
      </c>
      <c r="AM13" s="13" t="s">
        <v>32</v>
      </c>
      <c r="AO13" s="10" t="str">
        <f>$D$10</f>
        <v>GRUPO B</v>
      </c>
      <c r="AP13" s="8" t="str">
        <f>D11</f>
        <v>Equipo 2</v>
      </c>
      <c r="AQ13" s="8"/>
      <c r="AR13" s="11">
        <v>4</v>
      </c>
      <c r="AS13" s="12">
        <f ca="1">TODAY()</f>
        <v>44806</v>
      </c>
      <c r="AT13" s="13" t="s">
        <v>32</v>
      </c>
    </row>
    <row r="14" spans="2:46" ht="15.75" thickBot="1" x14ac:dyDescent="0.3">
      <c r="B14" s="8" t="s">
        <v>11</v>
      </c>
      <c r="D14" s="5" t="str">
        <f>B16</f>
        <v>Equipo 14</v>
      </c>
      <c r="F14" s="8">
        <f t="shared" si="6"/>
        <v>0</v>
      </c>
      <c r="G14" s="8">
        <f t="shared" si="7"/>
        <v>0</v>
      </c>
      <c r="H14" s="8">
        <f t="shared" si="8"/>
        <v>0</v>
      </c>
      <c r="I14" s="8">
        <f t="shared" si="9"/>
        <v>0</v>
      </c>
      <c r="J14" s="8">
        <f t="shared" si="10"/>
        <v>0</v>
      </c>
      <c r="K14" s="8">
        <f t="shared" si="11"/>
        <v>0</v>
      </c>
      <c r="M14" s="15"/>
      <c r="N14" s="9" t="str">
        <f>D12</f>
        <v>Equipo 6</v>
      </c>
      <c r="O14" s="9"/>
      <c r="P14" s="11"/>
      <c r="Q14" s="12"/>
      <c r="R14" s="13"/>
      <c r="T14" s="10"/>
      <c r="U14" s="9" t="str">
        <f>D13</f>
        <v>Equipo 10</v>
      </c>
      <c r="V14" s="9"/>
      <c r="W14" s="11"/>
      <c r="X14" s="12"/>
      <c r="Y14" s="13"/>
      <c r="AA14" s="10"/>
      <c r="AB14" s="9" t="str">
        <f>D14</f>
        <v>Equipo 14</v>
      </c>
      <c r="AC14" s="9"/>
      <c r="AD14" s="11"/>
      <c r="AE14" s="12"/>
      <c r="AF14" s="13"/>
      <c r="AH14" s="10"/>
      <c r="AI14" s="9" t="str">
        <f>D15</f>
        <v>Equipo 18</v>
      </c>
      <c r="AJ14" s="9"/>
      <c r="AK14" s="11"/>
      <c r="AL14" s="12"/>
      <c r="AM14" s="13"/>
      <c r="AO14" s="10"/>
      <c r="AP14" s="9" t="str">
        <f>D16</f>
        <v>Equipo 20</v>
      </c>
      <c r="AQ14" s="9"/>
      <c r="AR14" s="11"/>
      <c r="AS14" s="12"/>
      <c r="AT14" s="13"/>
    </row>
    <row r="15" spans="2:46" ht="15.75" thickBot="1" x14ac:dyDescent="0.3">
      <c r="B15" s="8" t="s">
        <v>12</v>
      </c>
      <c r="D15" s="5" t="str">
        <f>B20</f>
        <v>Equipo 18</v>
      </c>
      <c r="F15" s="8">
        <f t="shared" si="6"/>
        <v>0</v>
      </c>
      <c r="G15" s="8">
        <f t="shared" si="7"/>
        <v>0</v>
      </c>
      <c r="H15" s="8">
        <f t="shared" si="8"/>
        <v>0</v>
      </c>
      <c r="I15" s="8">
        <f t="shared" si="9"/>
        <v>0</v>
      </c>
      <c r="J15" s="8">
        <f t="shared" si="10"/>
        <v>0</v>
      </c>
      <c r="K15" s="8">
        <f t="shared" si="11"/>
        <v>0</v>
      </c>
    </row>
    <row r="16" spans="2:46" ht="15.75" thickBot="1" x14ac:dyDescent="0.3">
      <c r="B16" s="8" t="s">
        <v>13</v>
      </c>
      <c r="D16" s="5" t="str">
        <f>B22</f>
        <v>Equipo 20</v>
      </c>
      <c r="F16" s="8">
        <f t="shared" si="6"/>
        <v>0</v>
      </c>
      <c r="G16" s="8">
        <f t="shared" si="7"/>
        <v>0</v>
      </c>
      <c r="H16" s="8">
        <f t="shared" si="8"/>
        <v>0</v>
      </c>
      <c r="I16" s="8">
        <f t="shared" si="9"/>
        <v>0</v>
      </c>
      <c r="J16" s="8">
        <f t="shared" si="10"/>
        <v>0</v>
      </c>
      <c r="K16" s="8">
        <f t="shared" si="11"/>
        <v>0</v>
      </c>
      <c r="M16" s="15" t="str">
        <f>$D$10</f>
        <v>GRUPO B</v>
      </c>
      <c r="N16" s="8" t="str">
        <f>D16</f>
        <v>Equipo 20</v>
      </c>
      <c r="O16" s="8"/>
      <c r="P16" s="11">
        <v>5</v>
      </c>
      <c r="Q16" s="12">
        <f ca="1">TODAY()</f>
        <v>44806</v>
      </c>
      <c r="R16" s="13" t="s">
        <v>32</v>
      </c>
      <c r="T16" s="10" t="str">
        <f>$D$10</f>
        <v>GRUPO B</v>
      </c>
      <c r="U16" s="8" t="str">
        <f>D12</f>
        <v>Equipo 6</v>
      </c>
      <c r="V16" s="8"/>
      <c r="W16" s="11">
        <v>5</v>
      </c>
      <c r="X16" s="12">
        <f ca="1">TODAY()</f>
        <v>44806</v>
      </c>
      <c r="Y16" s="13" t="s">
        <v>32</v>
      </c>
      <c r="AA16" s="10" t="str">
        <f>$D$10</f>
        <v>GRUPO B</v>
      </c>
      <c r="AB16" s="8" t="str">
        <f>D13</f>
        <v>Equipo 10</v>
      </c>
      <c r="AC16" s="8"/>
      <c r="AD16" s="11">
        <v>5</v>
      </c>
      <c r="AE16" s="12">
        <f ca="1">TODAY()</f>
        <v>44806</v>
      </c>
      <c r="AF16" s="13" t="s">
        <v>32</v>
      </c>
      <c r="AH16" s="10" t="str">
        <f>$D$10</f>
        <v>GRUPO B</v>
      </c>
      <c r="AI16" s="8" t="str">
        <f>D14</f>
        <v>Equipo 14</v>
      </c>
      <c r="AJ16" s="8"/>
      <c r="AK16" s="11">
        <v>5</v>
      </c>
      <c r="AL16" s="12">
        <f ca="1">TODAY()</f>
        <v>44806</v>
      </c>
      <c r="AM16" s="13" t="s">
        <v>32</v>
      </c>
      <c r="AO16" s="10" t="str">
        <f>$D$10</f>
        <v>GRUPO B</v>
      </c>
      <c r="AP16" s="8" t="str">
        <f>D15</f>
        <v>Equipo 18</v>
      </c>
      <c r="AQ16" s="8"/>
      <c r="AR16" s="11">
        <v>5</v>
      </c>
      <c r="AS16" s="12">
        <f ca="1">TODAY()</f>
        <v>44806</v>
      </c>
      <c r="AT16" s="13" t="s">
        <v>32</v>
      </c>
    </row>
    <row r="17" spans="2:46" ht="15.75" thickBot="1" x14ac:dyDescent="0.3">
      <c r="B17" s="8" t="s">
        <v>14</v>
      </c>
      <c r="M17" s="15"/>
      <c r="N17" s="9" t="str">
        <f>D13</f>
        <v>Equipo 10</v>
      </c>
      <c r="O17" s="9"/>
      <c r="P17" s="11"/>
      <c r="Q17" s="12"/>
      <c r="R17" s="13"/>
      <c r="T17" s="10"/>
      <c r="U17" s="9" t="str">
        <f>D14</f>
        <v>Equipo 14</v>
      </c>
      <c r="V17" s="9"/>
      <c r="W17" s="11"/>
      <c r="X17" s="12"/>
      <c r="Y17" s="13"/>
      <c r="AA17" s="10"/>
      <c r="AB17" s="9" t="str">
        <f>D15</f>
        <v>Equipo 18</v>
      </c>
      <c r="AC17" s="9"/>
      <c r="AD17" s="11"/>
      <c r="AE17" s="12"/>
      <c r="AF17" s="13"/>
      <c r="AH17" s="10"/>
      <c r="AI17" s="9" t="str">
        <f>D16</f>
        <v>Equipo 20</v>
      </c>
      <c r="AJ17" s="9"/>
      <c r="AK17" s="11"/>
      <c r="AL17" s="12"/>
      <c r="AM17" s="13"/>
      <c r="AO17" s="10"/>
      <c r="AP17" s="9" t="str">
        <f>D12</f>
        <v>Equipo 6</v>
      </c>
      <c r="AQ17" s="9"/>
      <c r="AR17" s="11"/>
      <c r="AS17" s="12"/>
      <c r="AT17" s="13"/>
    </row>
    <row r="18" spans="2:46" ht="15.75" thickBot="1" x14ac:dyDescent="0.3">
      <c r="B18" s="8" t="s">
        <v>15</v>
      </c>
      <c r="D18" s="6" t="s">
        <v>24</v>
      </c>
      <c r="F18" s="6" t="s">
        <v>43</v>
      </c>
      <c r="G18" s="6" t="s">
        <v>38</v>
      </c>
      <c r="H18" s="6" t="s">
        <v>42</v>
      </c>
      <c r="I18" s="6" t="s">
        <v>39</v>
      </c>
      <c r="J18" s="6" t="s">
        <v>40</v>
      </c>
      <c r="K18" s="6" t="s">
        <v>41</v>
      </c>
    </row>
    <row r="19" spans="2:46" ht="15.75" thickBot="1" x14ac:dyDescent="0.3">
      <c r="B19" s="8" t="s">
        <v>16</v>
      </c>
      <c r="D19" s="5" t="str">
        <f>B5</f>
        <v>Equipo 3</v>
      </c>
      <c r="F19" s="8">
        <f>SUM(G19:K19)</f>
        <v>0</v>
      </c>
      <c r="G19" s="8">
        <f t="shared" ref="G19:G22" si="12">SUMIFS(O:O,N:N, "="&amp;$D19)</f>
        <v>0</v>
      </c>
      <c r="H19" s="8">
        <f t="shared" ref="H19:H22" si="13">SUMIFS(V:V,U:U, "="&amp;D19)</f>
        <v>0</v>
      </c>
      <c r="I19" s="8">
        <f t="shared" ref="I19:I22" si="14">SUMIFS(AC:AC,AB:AB, "="&amp;D19)</f>
        <v>0</v>
      </c>
      <c r="J19" s="8">
        <f t="shared" ref="J19:J22" si="15">SUMIFS(AJ:AJ,AI:AI, "="&amp;D19)</f>
        <v>0</v>
      </c>
      <c r="K19" s="8">
        <f t="shared" ref="K19:K22" si="16">SUMIFS(AQ:AQ,AP:AP,  "="&amp;$D19)</f>
        <v>0</v>
      </c>
      <c r="M19" s="15" t="str">
        <f>$D$10</f>
        <v>GRUPO B</v>
      </c>
      <c r="N19" s="8" t="str">
        <f>D15</f>
        <v>Equipo 18</v>
      </c>
      <c r="O19" s="8"/>
      <c r="P19" s="11">
        <v>6</v>
      </c>
      <c r="Q19" s="12">
        <f ca="1">TODAY()</f>
        <v>44806</v>
      </c>
      <c r="R19" s="13" t="s">
        <v>32</v>
      </c>
      <c r="T19" s="10" t="str">
        <f>$D$10</f>
        <v>GRUPO B</v>
      </c>
      <c r="U19" s="8" t="str">
        <f>D16</f>
        <v>Equipo 20</v>
      </c>
      <c r="V19" s="8"/>
      <c r="W19" s="11">
        <v>6</v>
      </c>
      <c r="X19" s="12">
        <f ca="1">TODAY()</f>
        <v>44806</v>
      </c>
      <c r="Y19" s="13" t="s">
        <v>32</v>
      </c>
      <c r="AA19" s="10" t="str">
        <f>$D$10</f>
        <v>GRUPO B</v>
      </c>
      <c r="AB19" s="8" t="str">
        <f>D12</f>
        <v>Equipo 6</v>
      </c>
      <c r="AC19" s="8"/>
      <c r="AD19" s="11">
        <v>6</v>
      </c>
      <c r="AE19" s="12">
        <f ca="1">TODAY()</f>
        <v>44806</v>
      </c>
      <c r="AF19" s="13" t="s">
        <v>32</v>
      </c>
      <c r="AH19" s="10" t="str">
        <f>$D$10</f>
        <v>GRUPO B</v>
      </c>
      <c r="AI19" s="8" t="str">
        <f>D13</f>
        <v>Equipo 10</v>
      </c>
      <c r="AJ19" s="8"/>
      <c r="AK19" s="11">
        <v>6</v>
      </c>
      <c r="AL19" s="12">
        <f ca="1">TODAY()</f>
        <v>44806</v>
      </c>
      <c r="AM19" s="13" t="s">
        <v>32</v>
      </c>
      <c r="AO19" s="10" t="str">
        <f>$D$10</f>
        <v>GRUPO B</v>
      </c>
      <c r="AP19" s="8" t="str">
        <f>D14</f>
        <v>Equipo 14</v>
      </c>
      <c r="AQ19" s="8"/>
      <c r="AR19" s="11">
        <v>6</v>
      </c>
      <c r="AS19" s="12">
        <f ca="1">TODAY()</f>
        <v>44806</v>
      </c>
      <c r="AT19" s="13" t="s">
        <v>32</v>
      </c>
    </row>
    <row r="20" spans="2:46" ht="15.75" thickBot="1" x14ac:dyDescent="0.3">
      <c r="B20" s="8" t="s">
        <v>17</v>
      </c>
      <c r="D20" s="5" t="str">
        <f>B9</f>
        <v>Equipo 7</v>
      </c>
      <c r="F20" s="8">
        <f>SUM(G20:K20)</f>
        <v>0</v>
      </c>
      <c r="G20" s="8">
        <f t="shared" si="12"/>
        <v>0</v>
      </c>
      <c r="H20" s="8">
        <f t="shared" si="13"/>
        <v>0</v>
      </c>
      <c r="I20" s="8">
        <f t="shared" si="14"/>
        <v>0</v>
      </c>
      <c r="J20" s="8">
        <f t="shared" si="15"/>
        <v>0</v>
      </c>
      <c r="K20" s="8">
        <f t="shared" si="16"/>
        <v>0</v>
      </c>
      <c r="M20" s="15"/>
      <c r="N20" s="9" t="str">
        <f>D14</f>
        <v>Equipo 14</v>
      </c>
      <c r="O20" s="9"/>
      <c r="P20" s="11"/>
      <c r="Q20" s="12"/>
      <c r="R20" s="13"/>
      <c r="T20" s="10"/>
      <c r="U20" s="9" t="str">
        <f>D15</f>
        <v>Equipo 18</v>
      </c>
      <c r="V20" s="9"/>
      <c r="W20" s="11"/>
      <c r="X20" s="12"/>
      <c r="Y20" s="13"/>
      <c r="AA20" s="10"/>
      <c r="AB20" s="9" t="str">
        <f>D16</f>
        <v>Equipo 20</v>
      </c>
      <c r="AC20" s="9"/>
      <c r="AD20" s="11"/>
      <c r="AE20" s="12"/>
      <c r="AF20" s="13"/>
      <c r="AH20" s="10"/>
      <c r="AI20" s="9" t="str">
        <f>D12</f>
        <v>Equipo 6</v>
      </c>
      <c r="AJ20" s="9"/>
      <c r="AK20" s="11"/>
      <c r="AL20" s="12"/>
      <c r="AM20" s="13"/>
      <c r="AO20" s="10"/>
      <c r="AP20" s="9" t="str">
        <f>D13</f>
        <v>Equipo 10</v>
      </c>
      <c r="AQ20" s="9"/>
      <c r="AR20" s="11"/>
      <c r="AS20" s="12"/>
      <c r="AT20" s="13"/>
    </row>
    <row r="21" spans="2:46" ht="15.75" thickBot="1" x14ac:dyDescent="0.3">
      <c r="B21" s="8" t="s">
        <v>18</v>
      </c>
      <c r="D21" s="5" t="str">
        <f>B13</f>
        <v>Equipo 11</v>
      </c>
      <c r="F21" s="8">
        <f>SUM(G21:K21)</f>
        <v>0</v>
      </c>
      <c r="G21" s="8">
        <f t="shared" si="12"/>
        <v>0</v>
      </c>
      <c r="H21" s="8">
        <f t="shared" si="13"/>
        <v>0</v>
      </c>
      <c r="I21" s="8">
        <f t="shared" si="14"/>
        <v>0</v>
      </c>
      <c r="J21" s="8">
        <f t="shared" si="15"/>
        <v>0</v>
      </c>
      <c r="K21" s="8">
        <f t="shared" si="16"/>
        <v>0</v>
      </c>
    </row>
    <row r="22" spans="2:46" ht="15.75" thickBot="1" x14ac:dyDescent="0.3">
      <c r="B22" s="8" t="s">
        <v>19</v>
      </c>
      <c r="D22" s="5" t="str">
        <f>B17</f>
        <v>Equipo 15</v>
      </c>
      <c r="F22" s="8">
        <f>SUM(G22:K22)</f>
        <v>0</v>
      </c>
      <c r="G22" s="8">
        <f t="shared" si="12"/>
        <v>0</v>
      </c>
      <c r="H22" s="8">
        <f t="shared" si="13"/>
        <v>0</v>
      </c>
      <c r="I22" s="8">
        <f t="shared" si="14"/>
        <v>0</v>
      </c>
      <c r="J22" s="8">
        <f t="shared" si="15"/>
        <v>0</v>
      </c>
      <c r="K22" s="8">
        <f t="shared" si="16"/>
        <v>0</v>
      </c>
      <c r="M22" s="15" t="str">
        <f>$D$18</f>
        <v>GRUPO C</v>
      </c>
      <c r="N22" s="8" t="str">
        <f>D19</f>
        <v>Equipo 3</v>
      </c>
      <c r="O22" s="8"/>
      <c r="P22" s="11">
        <v>7</v>
      </c>
      <c r="Q22" s="12">
        <f ca="1">TODAY()</f>
        <v>44806</v>
      </c>
      <c r="R22" s="13" t="s">
        <v>32</v>
      </c>
      <c r="T22" s="10" t="str">
        <f>$D$18</f>
        <v>GRUPO C</v>
      </c>
      <c r="U22" s="8" t="str">
        <f>D19</f>
        <v>Equipo 3</v>
      </c>
      <c r="V22" s="8"/>
      <c r="W22" s="11">
        <v>7</v>
      </c>
      <c r="X22" s="12">
        <f ca="1">TODAY()</f>
        <v>44806</v>
      </c>
      <c r="Y22" s="13" t="s">
        <v>32</v>
      </c>
      <c r="AA22" s="10" t="str">
        <f>$D$18</f>
        <v>GRUPO C</v>
      </c>
      <c r="AB22" s="8" t="str">
        <f>D19</f>
        <v>Equipo 3</v>
      </c>
      <c r="AC22" s="8"/>
      <c r="AD22" s="11">
        <v>7</v>
      </c>
      <c r="AE22" s="12">
        <f ca="1">TODAY()</f>
        <v>44806</v>
      </c>
      <c r="AF22" s="13" t="s">
        <v>32</v>
      </c>
    </row>
    <row r="23" spans="2:46" x14ac:dyDescent="0.25">
      <c r="M23" s="15"/>
      <c r="N23" s="9" t="str">
        <f>D20</f>
        <v>Equipo 7</v>
      </c>
      <c r="O23" s="9"/>
      <c r="P23" s="11"/>
      <c r="Q23" s="12"/>
      <c r="R23" s="13"/>
      <c r="T23" s="10"/>
      <c r="U23" s="9" t="str">
        <f>D21</f>
        <v>Equipo 11</v>
      </c>
      <c r="V23" s="9"/>
      <c r="W23" s="11"/>
      <c r="X23" s="12"/>
      <c r="Y23" s="13"/>
      <c r="AA23" s="10"/>
      <c r="AB23" s="9" t="str">
        <f>D22</f>
        <v>Equipo 15</v>
      </c>
      <c r="AC23" s="9"/>
      <c r="AD23" s="11"/>
      <c r="AE23" s="12"/>
      <c r="AF23" s="13"/>
    </row>
    <row r="24" spans="2:46" x14ac:dyDescent="0.25">
      <c r="D24" s="6" t="s">
        <v>25</v>
      </c>
      <c r="F24" s="6" t="s">
        <v>43</v>
      </c>
      <c r="G24" s="6" t="s">
        <v>38</v>
      </c>
      <c r="H24" s="6" t="s">
        <v>42</v>
      </c>
      <c r="I24" s="6" t="s">
        <v>39</v>
      </c>
      <c r="J24" s="6" t="s">
        <v>40</v>
      </c>
      <c r="K24" s="6" t="s">
        <v>41</v>
      </c>
    </row>
    <row r="25" spans="2:46" ht="15.75" thickBot="1" x14ac:dyDescent="0.3">
      <c r="D25" s="5" t="str">
        <f>B6</f>
        <v>Equipo 4</v>
      </c>
      <c r="F25" s="8">
        <f>SUM(G25:K25)</f>
        <v>0</v>
      </c>
      <c r="G25" s="8">
        <f t="shared" ref="G25:G28" si="17">SUMIFS(O:O,N:N, "="&amp;$D25)</f>
        <v>0</v>
      </c>
      <c r="H25" s="8">
        <f t="shared" ref="H25:H28" si="18">SUMIFS(V:V,U:U, "="&amp;D25)</f>
        <v>0</v>
      </c>
      <c r="I25" s="8">
        <f t="shared" ref="I25:I28" si="19">SUMIFS(AC:AC,AB:AB, "="&amp;D25)</f>
        <v>0</v>
      </c>
      <c r="J25" s="8">
        <f t="shared" ref="J25:J28" si="20">SUMIFS(AJ:AJ,AI:AI, "="&amp;D25)</f>
        <v>0</v>
      </c>
      <c r="K25" s="8">
        <f t="shared" ref="K25:K28" si="21">SUMIFS(AQ:AQ,AP:AP,  "="&amp;$D25)</f>
        <v>0</v>
      </c>
      <c r="M25" s="15" t="str">
        <f>$D$18</f>
        <v>GRUPO C</v>
      </c>
      <c r="N25" s="8" t="str">
        <f>D22</f>
        <v>Equipo 15</v>
      </c>
      <c r="O25" s="8"/>
      <c r="P25" s="11">
        <v>8</v>
      </c>
      <c r="Q25" s="12">
        <f ca="1">TODAY()</f>
        <v>44806</v>
      </c>
      <c r="R25" s="13" t="s">
        <v>32</v>
      </c>
      <c r="T25" s="10" t="str">
        <f>$D$18</f>
        <v>GRUPO C</v>
      </c>
      <c r="U25" s="8" t="str">
        <f>D20</f>
        <v>Equipo 7</v>
      </c>
      <c r="V25" s="8"/>
      <c r="W25" s="11">
        <v>8</v>
      </c>
      <c r="X25" s="12">
        <f ca="1">TODAY()</f>
        <v>44806</v>
      </c>
      <c r="Y25" s="13" t="s">
        <v>32</v>
      </c>
      <c r="AA25" s="10" t="str">
        <f>$D$18</f>
        <v>GRUPO C</v>
      </c>
      <c r="AB25" s="8" t="str">
        <f>D21</f>
        <v>Equipo 11</v>
      </c>
      <c r="AC25" s="8"/>
      <c r="AD25" s="11">
        <v>8</v>
      </c>
      <c r="AE25" s="12">
        <f ca="1">TODAY()</f>
        <v>44806</v>
      </c>
      <c r="AF25" s="13" t="s">
        <v>32</v>
      </c>
    </row>
    <row r="26" spans="2:46" ht="15.75" thickBot="1" x14ac:dyDescent="0.3">
      <c r="D26" s="5" t="str">
        <f>B10</f>
        <v>Equipo 8</v>
      </c>
      <c r="F26" s="8">
        <f>SUM(G26:K26)</f>
        <v>0</v>
      </c>
      <c r="G26" s="8">
        <f t="shared" si="17"/>
        <v>0</v>
      </c>
      <c r="H26" s="8">
        <f t="shared" si="18"/>
        <v>0</v>
      </c>
      <c r="I26" s="8">
        <f t="shared" si="19"/>
        <v>0</v>
      </c>
      <c r="J26" s="8">
        <f t="shared" si="20"/>
        <v>0</v>
      </c>
      <c r="K26" s="8">
        <f t="shared" si="21"/>
        <v>0</v>
      </c>
      <c r="M26" s="15"/>
      <c r="N26" s="9" t="str">
        <f>D21</f>
        <v>Equipo 11</v>
      </c>
      <c r="O26" s="9"/>
      <c r="P26" s="11"/>
      <c r="Q26" s="12"/>
      <c r="R26" s="13"/>
      <c r="T26" s="10"/>
      <c r="U26" s="9" t="str">
        <f>D22</f>
        <v>Equipo 15</v>
      </c>
      <c r="V26" s="9"/>
      <c r="W26" s="11"/>
      <c r="X26" s="12"/>
      <c r="Y26" s="13"/>
      <c r="AA26" s="10"/>
      <c r="AB26" s="9" t="str">
        <f>D20</f>
        <v>Equipo 7</v>
      </c>
      <c r="AC26" s="9"/>
      <c r="AD26" s="11"/>
      <c r="AE26" s="12"/>
      <c r="AF26" s="13"/>
    </row>
    <row r="27" spans="2:46" ht="15.75" thickBot="1" x14ac:dyDescent="0.3">
      <c r="D27" s="5" t="str">
        <f>B14</f>
        <v>Equipo 12</v>
      </c>
      <c r="F27" s="8">
        <f>SUM(G27:K27)</f>
        <v>0</v>
      </c>
      <c r="G27" s="8">
        <f t="shared" si="17"/>
        <v>0</v>
      </c>
      <c r="H27" s="8">
        <f t="shared" si="18"/>
        <v>0</v>
      </c>
      <c r="I27" s="8">
        <f t="shared" si="19"/>
        <v>0</v>
      </c>
      <c r="J27" s="8">
        <f t="shared" si="20"/>
        <v>0</v>
      </c>
      <c r="K27" s="8">
        <f t="shared" si="21"/>
        <v>0</v>
      </c>
    </row>
    <row r="28" spans="2:46" ht="15.75" thickBot="1" x14ac:dyDescent="0.3">
      <c r="D28" s="5" t="str">
        <f>B18</f>
        <v>Equipo 16</v>
      </c>
      <c r="F28" s="8">
        <f>SUM(G28:K28)</f>
        <v>0</v>
      </c>
      <c r="G28" s="8">
        <f t="shared" si="17"/>
        <v>0</v>
      </c>
      <c r="H28" s="8">
        <f t="shared" si="18"/>
        <v>0</v>
      </c>
      <c r="I28" s="8">
        <f t="shared" si="19"/>
        <v>0</v>
      </c>
      <c r="J28" s="8">
        <f t="shared" si="20"/>
        <v>0</v>
      </c>
      <c r="K28" s="8">
        <f t="shared" si="21"/>
        <v>0</v>
      </c>
      <c r="M28" s="15" t="str">
        <f>$D$24</f>
        <v>GRUPO D</v>
      </c>
      <c r="N28" s="8" t="str">
        <f>D25</f>
        <v>Equipo 4</v>
      </c>
      <c r="O28" s="8"/>
      <c r="P28" s="11">
        <v>9</v>
      </c>
      <c r="Q28" s="12">
        <f ca="1">TODAY()</f>
        <v>44806</v>
      </c>
      <c r="R28" s="13" t="s">
        <v>32</v>
      </c>
      <c r="T28" s="10" t="str">
        <f>$D$24</f>
        <v>GRUPO D</v>
      </c>
      <c r="U28" s="8" t="str">
        <f>D25</f>
        <v>Equipo 4</v>
      </c>
      <c r="V28" s="8"/>
      <c r="W28" s="11">
        <v>9</v>
      </c>
      <c r="X28" s="12">
        <f ca="1">TODAY()</f>
        <v>44806</v>
      </c>
      <c r="Y28" s="13" t="s">
        <v>32</v>
      </c>
      <c r="AA28" s="10" t="str">
        <f>$D$24</f>
        <v>GRUPO D</v>
      </c>
      <c r="AB28" s="8" t="str">
        <f>D25</f>
        <v>Equipo 4</v>
      </c>
      <c r="AC28" s="8"/>
      <c r="AD28" s="11">
        <v>9</v>
      </c>
      <c r="AE28" s="12">
        <f ca="1">TODAY()</f>
        <v>44806</v>
      </c>
      <c r="AF28" s="13" t="s">
        <v>32</v>
      </c>
    </row>
    <row r="29" spans="2:46" x14ac:dyDescent="0.25">
      <c r="M29" s="15"/>
      <c r="N29" s="9" t="str">
        <f>D26</f>
        <v>Equipo 8</v>
      </c>
      <c r="O29" s="9"/>
      <c r="P29" s="11"/>
      <c r="Q29" s="12"/>
      <c r="R29" s="13"/>
      <c r="T29" s="10"/>
      <c r="U29" s="9" t="str">
        <f>D27</f>
        <v>Equipo 12</v>
      </c>
      <c r="V29" s="9"/>
      <c r="W29" s="11"/>
      <c r="X29" s="12"/>
      <c r="Y29" s="13"/>
      <c r="AA29" s="10"/>
      <c r="AB29" s="9" t="str">
        <f>D28</f>
        <v>Equipo 16</v>
      </c>
      <c r="AC29" s="9"/>
      <c r="AD29" s="11"/>
      <c r="AE29" s="12"/>
      <c r="AF29" s="13"/>
    </row>
    <row r="31" spans="2:46" ht="15.75" thickBot="1" x14ac:dyDescent="0.3">
      <c r="M31" s="15" t="str">
        <f>$D$24</f>
        <v>GRUPO D</v>
      </c>
      <c r="N31" s="8" t="str">
        <f>D28</f>
        <v>Equipo 16</v>
      </c>
      <c r="O31" s="8"/>
      <c r="P31" s="11">
        <v>10</v>
      </c>
      <c r="Q31" s="12">
        <f ca="1">TODAY()</f>
        <v>44806</v>
      </c>
      <c r="R31" s="13" t="s">
        <v>32</v>
      </c>
      <c r="T31" s="10" t="str">
        <f>$D$24</f>
        <v>GRUPO D</v>
      </c>
      <c r="U31" s="8" t="str">
        <f>D26</f>
        <v>Equipo 8</v>
      </c>
      <c r="V31" s="8"/>
      <c r="W31" s="11">
        <v>10</v>
      </c>
      <c r="X31" s="12">
        <f ca="1">TODAY()</f>
        <v>44806</v>
      </c>
      <c r="Y31" s="13" t="s">
        <v>32</v>
      </c>
      <c r="AA31" s="10" t="str">
        <f>$D$24</f>
        <v>GRUPO D</v>
      </c>
      <c r="AB31" s="8" t="str">
        <f>D27</f>
        <v>Equipo 12</v>
      </c>
      <c r="AC31" s="8"/>
      <c r="AD31" s="11">
        <v>10</v>
      </c>
      <c r="AE31" s="12">
        <f ca="1">TODAY()</f>
        <v>44806</v>
      </c>
      <c r="AF31" s="13" t="s">
        <v>32</v>
      </c>
    </row>
    <row r="32" spans="2:46" x14ac:dyDescent="0.25">
      <c r="M32" s="15"/>
      <c r="N32" s="9" t="str">
        <f>D27</f>
        <v>Equipo 12</v>
      </c>
      <c r="O32" s="9"/>
      <c r="P32" s="11"/>
      <c r="Q32" s="12"/>
      <c r="R32" s="13"/>
      <c r="T32" s="10"/>
      <c r="U32" s="9" t="str">
        <f>D28</f>
        <v>Equipo 16</v>
      </c>
      <c r="V32" s="9"/>
      <c r="W32" s="11"/>
      <c r="X32" s="12"/>
      <c r="Y32" s="13"/>
      <c r="AA32" s="10"/>
      <c r="AB32" s="9" t="str">
        <f>D26</f>
        <v>Equipo 8</v>
      </c>
      <c r="AC32" s="9"/>
      <c r="AD32" s="11"/>
      <c r="AE32" s="12"/>
      <c r="AF32" s="13"/>
    </row>
  </sheetData>
  <mergeCells count="173">
    <mergeCell ref="M2:R2"/>
    <mergeCell ref="M13:M14"/>
    <mergeCell ref="P13:P14"/>
    <mergeCell ref="Q13:Q14"/>
    <mergeCell ref="R13:R14"/>
    <mergeCell ref="M4:M5"/>
    <mergeCell ref="P4:P5"/>
    <mergeCell ref="Q4:Q5"/>
    <mergeCell ref="R4:R5"/>
    <mergeCell ref="M7:M8"/>
    <mergeCell ref="P7:P8"/>
    <mergeCell ref="Q7:Q8"/>
    <mergeCell ref="R7:R8"/>
    <mergeCell ref="M16:M17"/>
    <mergeCell ref="P16:P17"/>
    <mergeCell ref="Q16:Q17"/>
    <mergeCell ref="R16:R17"/>
    <mergeCell ref="M19:M20"/>
    <mergeCell ref="P19:P20"/>
    <mergeCell ref="Q19:Q20"/>
    <mergeCell ref="R19:R20"/>
    <mergeCell ref="M10:M11"/>
    <mergeCell ref="P10:P11"/>
    <mergeCell ref="Q10:Q11"/>
    <mergeCell ref="R10:R11"/>
    <mergeCell ref="M28:M29"/>
    <mergeCell ref="P28:P29"/>
    <mergeCell ref="Q28:Q29"/>
    <mergeCell ref="R28:R29"/>
    <mergeCell ref="M31:M32"/>
    <mergeCell ref="P31:P32"/>
    <mergeCell ref="Q31:Q32"/>
    <mergeCell ref="R31:R32"/>
    <mergeCell ref="M22:M23"/>
    <mergeCell ref="P22:P23"/>
    <mergeCell ref="Q22:Q23"/>
    <mergeCell ref="R22:R23"/>
    <mergeCell ref="M25:M26"/>
    <mergeCell ref="P25:P26"/>
    <mergeCell ref="Q25:Q26"/>
    <mergeCell ref="R25:R26"/>
    <mergeCell ref="T2:Y2"/>
    <mergeCell ref="T4:T5"/>
    <mergeCell ref="W4:W5"/>
    <mergeCell ref="X4:X5"/>
    <mergeCell ref="Y4:Y5"/>
    <mergeCell ref="T7:T8"/>
    <mergeCell ref="W7:W8"/>
    <mergeCell ref="X7:X8"/>
    <mergeCell ref="Y7:Y8"/>
    <mergeCell ref="T16:T17"/>
    <mergeCell ref="W16:W17"/>
    <mergeCell ref="X16:X17"/>
    <mergeCell ref="Y16:Y17"/>
    <mergeCell ref="T19:T20"/>
    <mergeCell ref="W19:W20"/>
    <mergeCell ref="X19:X20"/>
    <mergeCell ref="Y19:Y20"/>
    <mergeCell ref="T10:T11"/>
    <mergeCell ref="W10:W11"/>
    <mergeCell ref="X10:X11"/>
    <mergeCell ref="Y10:Y11"/>
    <mergeCell ref="T13:T14"/>
    <mergeCell ref="W13:W14"/>
    <mergeCell ref="X13:X14"/>
    <mergeCell ref="Y13:Y14"/>
    <mergeCell ref="T28:T29"/>
    <mergeCell ref="W28:W29"/>
    <mergeCell ref="X28:X29"/>
    <mergeCell ref="Y28:Y29"/>
    <mergeCell ref="T31:T32"/>
    <mergeCell ref="W31:W32"/>
    <mergeCell ref="X31:X32"/>
    <mergeCell ref="Y31:Y32"/>
    <mergeCell ref="T22:T23"/>
    <mergeCell ref="W22:W23"/>
    <mergeCell ref="X22:X23"/>
    <mergeCell ref="Y22:Y23"/>
    <mergeCell ref="T25:T26"/>
    <mergeCell ref="W25:W26"/>
    <mergeCell ref="X25:X26"/>
    <mergeCell ref="Y25:Y26"/>
    <mergeCell ref="AA2:AF2"/>
    <mergeCell ref="AA4:AA5"/>
    <mergeCell ref="AD4:AD5"/>
    <mergeCell ref="AE4:AE5"/>
    <mergeCell ref="AF4:AF5"/>
    <mergeCell ref="AA7:AA8"/>
    <mergeCell ref="AD7:AD8"/>
    <mergeCell ref="AE7:AE8"/>
    <mergeCell ref="AF7:AF8"/>
    <mergeCell ref="AA16:AA17"/>
    <mergeCell ref="AD16:AD17"/>
    <mergeCell ref="AE16:AE17"/>
    <mergeCell ref="AF16:AF17"/>
    <mergeCell ref="AA19:AA20"/>
    <mergeCell ref="AD19:AD20"/>
    <mergeCell ref="AE19:AE20"/>
    <mergeCell ref="AF19:AF20"/>
    <mergeCell ref="AA10:AA11"/>
    <mergeCell ref="AD10:AD11"/>
    <mergeCell ref="AE10:AE11"/>
    <mergeCell ref="AF10:AF11"/>
    <mergeCell ref="AA13:AA14"/>
    <mergeCell ref="AD13:AD14"/>
    <mergeCell ref="AE13:AE14"/>
    <mergeCell ref="AF13:AF14"/>
    <mergeCell ref="AA28:AA29"/>
    <mergeCell ref="AD28:AD29"/>
    <mergeCell ref="AE28:AE29"/>
    <mergeCell ref="AF28:AF29"/>
    <mergeCell ref="AA31:AA32"/>
    <mergeCell ref="AD31:AD32"/>
    <mergeCell ref="AE31:AE32"/>
    <mergeCell ref="AF31:AF32"/>
    <mergeCell ref="AA22:AA23"/>
    <mergeCell ref="AD22:AD23"/>
    <mergeCell ref="AE22:AE23"/>
    <mergeCell ref="AF22:AF23"/>
    <mergeCell ref="AA25:AA26"/>
    <mergeCell ref="AD25:AD26"/>
    <mergeCell ref="AE25:AE26"/>
    <mergeCell ref="AF25:AF26"/>
    <mergeCell ref="AH2:AM2"/>
    <mergeCell ref="AH4:AH5"/>
    <mergeCell ref="AK4:AK5"/>
    <mergeCell ref="AL4:AL5"/>
    <mergeCell ref="AM4:AM5"/>
    <mergeCell ref="AH7:AH8"/>
    <mergeCell ref="AK7:AK8"/>
    <mergeCell ref="AL7:AL8"/>
    <mergeCell ref="AM7:AM8"/>
    <mergeCell ref="AH16:AH17"/>
    <mergeCell ref="AK16:AK17"/>
    <mergeCell ref="AL16:AL17"/>
    <mergeCell ref="AM16:AM17"/>
    <mergeCell ref="AH19:AH20"/>
    <mergeCell ref="AK19:AK20"/>
    <mergeCell ref="AL19:AL20"/>
    <mergeCell ref="AM19:AM20"/>
    <mergeCell ref="AH10:AH11"/>
    <mergeCell ref="AK10:AK11"/>
    <mergeCell ref="AL10:AL11"/>
    <mergeCell ref="AM10:AM11"/>
    <mergeCell ref="AH13:AH14"/>
    <mergeCell ref="AK13:AK14"/>
    <mergeCell ref="AL13:AL14"/>
    <mergeCell ref="AM13:AM14"/>
    <mergeCell ref="AO2:AT2"/>
    <mergeCell ref="AO4:AO5"/>
    <mergeCell ref="AR4:AR5"/>
    <mergeCell ref="AS4:AS5"/>
    <mergeCell ref="AT4:AT5"/>
    <mergeCell ref="AO7:AO8"/>
    <mergeCell ref="AR7:AR8"/>
    <mergeCell ref="AS7:AS8"/>
    <mergeCell ref="AT7:AT8"/>
    <mergeCell ref="AO16:AO17"/>
    <mergeCell ref="AR16:AR17"/>
    <mergeCell ref="AS16:AS17"/>
    <mergeCell ref="AT16:AT17"/>
    <mergeCell ref="AO19:AO20"/>
    <mergeCell ref="AR19:AR20"/>
    <mergeCell ref="AS19:AS20"/>
    <mergeCell ref="AT19:AT20"/>
    <mergeCell ref="AO10:AO11"/>
    <mergeCell ref="AR10:AR11"/>
    <mergeCell ref="AS10:AS11"/>
    <mergeCell ref="AT10:AT11"/>
    <mergeCell ref="AO13:AO14"/>
    <mergeCell ref="AR13:AR14"/>
    <mergeCell ref="AS13:AS14"/>
    <mergeCell ref="AT13:AT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35"/>
  <sheetViews>
    <sheetView showGridLines="0" showRowColHeaders="0" topLeftCell="A3" zoomScaleNormal="100" workbookViewId="0">
      <selection activeCell="A15" sqref="A15"/>
    </sheetView>
  </sheetViews>
  <sheetFormatPr baseColWidth="10" defaultColWidth="9.140625" defaultRowHeight="15" x14ac:dyDescent="0.25"/>
  <cols>
    <col min="7" max="7" width="2.85546875" customWidth="1"/>
    <col min="13" max="13" width="2.85546875" customWidth="1"/>
    <col min="19" max="19" width="2.85546875" customWidth="1"/>
    <col min="29" max="29" width="2.85546875" customWidth="1"/>
    <col min="35" max="35" width="2.85546875" customWidth="1"/>
    <col min="38" max="38" width="9.140625" customWidth="1"/>
    <col min="41" max="41" width="2.85546875" customWidth="1"/>
  </cols>
  <sheetData>
    <row r="3" spans="2:45" ht="15.75" thickBot="1" x14ac:dyDescent="0.3">
      <c r="B3" s="2"/>
    </row>
    <row r="4" spans="2:45" ht="15.75" thickTop="1" x14ac:dyDescent="0.25">
      <c r="C4" s="16"/>
      <c r="D4" s="17"/>
      <c r="E4" s="18"/>
      <c r="F4" s="3"/>
      <c r="G4" s="3"/>
      <c r="AQ4" s="16"/>
      <c r="AR4" s="17"/>
      <c r="AS4" s="18"/>
    </row>
    <row r="5" spans="2:45" ht="15.75" thickBot="1" x14ac:dyDescent="0.3">
      <c r="C5" s="19"/>
      <c r="D5" s="20"/>
      <c r="E5" s="21"/>
      <c r="F5" s="4"/>
      <c r="G5" s="4"/>
      <c r="AO5" s="1"/>
      <c r="AP5" s="1"/>
      <c r="AQ5" s="19"/>
      <c r="AR5" s="20"/>
      <c r="AS5" s="21"/>
    </row>
    <row r="6" spans="2:45" ht="16.5" thickTop="1" thickBot="1" x14ac:dyDescent="0.3">
      <c r="C6" s="22"/>
      <c r="D6" s="23"/>
      <c r="E6" s="24"/>
      <c r="F6" s="3"/>
      <c r="G6" s="4"/>
      <c r="I6" s="16"/>
      <c r="J6" s="17"/>
      <c r="K6" s="18"/>
      <c r="L6" s="3"/>
      <c r="M6" s="3"/>
      <c r="AK6" s="16"/>
      <c r="AL6" s="17"/>
      <c r="AM6" s="18"/>
      <c r="AO6" s="1"/>
      <c r="AQ6" s="22"/>
      <c r="AR6" s="23"/>
      <c r="AS6" s="24"/>
    </row>
    <row r="7" spans="2:45" ht="16.5" thickTop="1" thickBot="1" x14ac:dyDescent="0.3">
      <c r="G7" s="4"/>
      <c r="H7" s="1"/>
      <c r="I7" s="19"/>
      <c r="J7" s="20"/>
      <c r="K7" s="21"/>
      <c r="L7" s="4"/>
      <c r="M7" s="4"/>
      <c r="AI7" s="1"/>
      <c r="AJ7" s="1"/>
      <c r="AK7" s="19"/>
      <c r="AL7" s="20"/>
      <c r="AM7" s="21"/>
      <c r="AN7" s="1"/>
      <c r="AO7" s="1"/>
    </row>
    <row r="8" spans="2:45" ht="16.5" thickTop="1" thickBot="1" x14ac:dyDescent="0.3">
      <c r="C8" s="16"/>
      <c r="D8" s="17"/>
      <c r="E8" s="18"/>
      <c r="F8" s="3"/>
      <c r="G8" s="4"/>
      <c r="I8" s="22"/>
      <c r="J8" s="23"/>
      <c r="K8" s="24"/>
      <c r="L8" s="3"/>
      <c r="M8" s="4"/>
      <c r="AI8" s="1"/>
      <c r="AK8" s="22"/>
      <c r="AL8" s="23"/>
      <c r="AM8" s="24"/>
      <c r="AO8" s="1"/>
      <c r="AQ8" s="16"/>
      <c r="AR8" s="17"/>
      <c r="AS8" s="18"/>
    </row>
    <row r="9" spans="2:45" ht="16.5" thickTop="1" thickBot="1" x14ac:dyDescent="0.3">
      <c r="C9" s="19"/>
      <c r="D9" s="20"/>
      <c r="E9" s="21"/>
      <c r="F9" s="4"/>
      <c r="G9" s="4"/>
      <c r="M9" s="1"/>
      <c r="AI9" s="1"/>
      <c r="AO9" s="1"/>
      <c r="AP9" s="1"/>
      <c r="AQ9" s="19"/>
      <c r="AR9" s="20"/>
      <c r="AS9" s="21"/>
    </row>
    <row r="10" spans="2:45" ht="16.5" thickTop="1" thickBot="1" x14ac:dyDescent="0.3">
      <c r="C10" s="22"/>
      <c r="D10" s="23"/>
      <c r="E10" s="24"/>
      <c r="F10" s="3"/>
      <c r="G10" s="3"/>
      <c r="M10" s="1"/>
      <c r="O10" s="16"/>
      <c r="P10" s="17"/>
      <c r="Q10" s="18"/>
      <c r="R10" s="3"/>
      <c r="S10" s="3"/>
      <c r="AE10" s="16"/>
      <c r="AF10" s="17"/>
      <c r="AG10" s="18"/>
      <c r="AH10" s="3"/>
      <c r="AI10" s="4"/>
      <c r="AJ10" s="3"/>
      <c r="AQ10" s="22"/>
      <c r="AR10" s="23"/>
      <c r="AS10" s="24"/>
    </row>
    <row r="11" spans="2:45" ht="16.5" thickTop="1" thickBot="1" x14ac:dyDescent="0.3">
      <c r="M11" s="1"/>
      <c r="N11" s="1"/>
      <c r="O11" s="19"/>
      <c r="P11" s="20"/>
      <c r="Q11" s="21"/>
      <c r="R11" s="4"/>
      <c r="S11" s="4"/>
      <c r="AC11" s="1"/>
      <c r="AD11" s="1"/>
      <c r="AE11" s="19"/>
      <c r="AF11" s="20"/>
      <c r="AG11" s="21"/>
      <c r="AH11" s="4"/>
      <c r="AI11" s="4"/>
      <c r="AJ11" s="3"/>
    </row>
    <row r="12" spans="2:45" ht="16.5" thickTop="1" thickBot="1" x14ac:dyDescent="0.3">
      <c r="C12" s="16"/>
      <c r="D12" s="17"/>
      <c r="E12" s="18"/>
      <c r="F12" s="3"/>
      <c r="G12" s="3"/>
      <c r="M12" s="1"/>
      <c r="O12" s="22"/>
      <c r="P12" s="23"/>
      <c r="Q12" s="24"/>
      <c r="R12" s="3"/>
      <c r="S12" s="4"/>
      <c r="AC12" s="1"/>
      <c r="AE12" s="22"/>
      <c r="AF12" s="23"/>
      <c r="AG12" s="24"/>
      <c r="AH12" s="3"/>
      <c r="AI12" s="4"/>
      <c r="AJ12" s="3"/>
      <c r="AQ12" s="16"/>
      <c r="AR12" s="17"/>
      <c r="AS12" s="18"/>
    </row>
    <row r="13" spans="2:45" ht="16.5" thickTop="1" thickBot="1" x14ac:dyDescent="0.3">
      <c r="C13" s="19"/>
      <c r="D13" s="20"/>
      <c r="E13" s="21"/>
      <c r="F13" s="4"/>
      <c r="G13" s="4"/>
      <c r="M13" s="1"/>
      <c r="S13" s="1"/>
      <c r="AC13" s="1"/>
      <c r="AI13" s="1"/>
      <c r="AO13" s="1"/>
      <c r="AP13" s="1"/>
      <c r="AQ13" s="19"/>
      <c r="AR13" s="20"/>
      <c r="AS13" s="21"/>
    </row>
    <row r="14" spans="2:45" ht="16.5" thickTop="1" thickBot="1" x14ac:dyDescent="0.3">
      <c r="C14" s="22"/>
      <c r="D14" s="23"/>
      <c r="E14" s="24"/>
      <c r="F14" s="3"/>
      <c r="G14" s="4"/>
      <c r="I14" s="16"/>
      <c r="J14" s="17"/>
      <c r="K14" s="18"/>
      <c r="L14" s="3"/>
      <c r="M14" s="4"/>
      <c r="S14" s="1"/>
      <c r="AC14" s="1"/>
      <c r="AI14" s="1"/>
      <c r="AK14" s="16"/>
      <c r="AL14" s="17"/>
      <c r="AM14" s="18"/>
      <c r="AO14" s="1"/>
      <c r="AQ14" s="22"/>
      <c r="AR14" s="23"/>
      <c r="AS14" s="24"/>
    </row>
    <row r="15" spans="2:45" ht="16.5" thickTop="1" thickBot="1" x14ac:dyDescent="0.3">
      <c r="G15" s="4"/>
      <c r="H15" s="1"/>
      <c r="I15" s="19"/>
      <c r="J15" s="20"/>
      <c r="K15" s="21"/>
      <c r="L15" s="4"/>
      <c r="M15" s="4"/>
      <c r="S15" s="1"/>
      <c r="T15" s="26"/>
      <c r="U15" s="26"/>
      <c r="V15" s="26"/>
      <c r="W15" s="26"/>
      <c r="X15" s="26"/>
      <c r="Y15" s="26"/>
      <c r="Z15" s="26"/>
      <c r="AA15" s="26"/>
      <c r="AB15" s="26"/>
      <c r="AC15" s="1"/>
      <c r="AI15" s="1"/>
      <c r="AJ15" s="1"/>
      <c r="AK15" s="19"/>
      <c r="AL15" s="20"/>
      <c r="AM15" s="21"/>
      <c r="AN15" s="1"/>
      <c r="AO15" s="1"/>
    </row>
    <row r="16" spans="2:45" ht="16.5" thickTop="1" thickBot="1" x14ac:dyDescent="0.3">
      <c r="C16" s="16"/>
      <c r="D16" s="17"/>
      <c r="E16" s="18"/>
      <c r="F16" s="3"/>
      <c r="G16" s="4"/>
      <c r="I16" s="22"/>
      <c r="J16" s="23"/>
      <c r="K16" s="24"/>
      <c r="L16" s="3"/>
      <c r="M16" s="3"/>
      <c r="S16" s="1"/>
      <c r="T16" s="26"/>
      <c r="U16" s="26"/>
      <c r="V16" s="26"/>
      <c r="W16" s="26"/>
      <c r="X16" s="26"/>
      <c r="Y16" s="26"/>
      <c r="Z16" s="26"/>
      <c r="AA16" s="26"/>
      <c r="AB16" s="26"/>
      <c r="AC16" s="1"/>
      <c r="AK16" s="22"/>
      <c r="AL16" s="23"/>
      <c r="AM16" s="24"/>
      <c r="AO16" s="1"/>
      <c r="AQ16" s="16"/>
      <c r="AR16" s="17"/>
      <c r="AS16" s="18"/>
    </row>
    <row r="17" spans="3:45" ht="16.5" thickTop="1" thickBot="1" x14ac:dyDescent="0.3">
      <c r="C17" s="19"/>
      <c r="D17" s="20"/>
      <c r="E17" s="21"/>
      <c r="F17" s="4"/>
      <c r="G17" s="4"/>
      <c r="S17" s="1"/>
      <c r="AC17" s="1"/>
      <c r="AO17" s="1"/>
      <c r="AP17" s="1"/>
      <c r="AQ17" s="19"/>
      <c r="AR17" s="20"/>
      <c r="AS17" s="21"/>
    </row>
    <row r="18" spans="3:45" ht="16.5" thickTop="1" thickBot="1" x14ac:dyDescent="0.3">
      <c r="C18" s="22"/>
      <c r="D18" s="23"/>
      <c r="E18" s="24"/>
      <c r="F18" s="3"/>
      <c r="G18" s="3"/>
      <c r="S18" s="1"/>
      <c r="U18" s="16"/>
      <c r="V18" s="17"/>
      <c r="W18" s="18"/>
      <c r="Y18" s="16"/>
      <c r="Z18" s="17"/>
      <c r="AA18" s="18"/>
      <c r="AC18" s="1"/>
      <c r="AQ18" s="22"/>
      <c r="AR18" s="23"/>
      <c r="AS18" s="24"/>
    </row>
    <row r="19" spans="3:45" ht="16.5" thickTop="1" thickBot="1" x14ac:dyDescent="0.3">
      <c r="S19" s="1"/>
      <c r="T19" s="1"/>
      <c r="U19" s="19"/>
      <c r="V19" s="20"/>
      <c r="W19" s="21"/>
      <c r="Y19" s="19"/>
      <c r="Z19" s="20"/>
      <c r="AA19" s="21"/>
      <c r="AB19" s="1"/>
      <c r="AC19" s="1"/>
    </row>
    <row r="20" spans="3:45" ht="16.5" thickTop="1" thickBot="1" x14ac:dyDescent="0.3">
      <c r="C20" s="16"/>
      <c r="D20" s="17"/>
      <c r="E20" s="18"/>
      <c r="F20" s="3"/>
      <c r="G20" s="3"/>
      <c r="S20" s="1"/>
      <c r="U20" s="22"/>
      <c r="V20" s="23"/>
      <c r="W20" s="24"/>
      <c r="Y20" s="22"/>
      <c r="Z20" s="23"/>
      <c r="AA20" s="24"/>
      <c r="AC20" s="1"/>
      <c r="AQ20" s="16"/>
      <c r="AR20" s="17"/>
      <c r="AS20" s="18"/>
    </row>
    <row r="21" spans="3:45" ht="16.5" thickTop="1" thickBot="1" x14ac:dyDescent="0.3">
      <c r="C21" s="19"/>
      <c r="D21" s="20"/>
      <c r="E21" s="21"/>
      <c r="F21" s="4"/>
      <c r="G21" s="4"/>
      <c r="S21" s="1"/>
      <c r="AC21" s="1"/>
      <c r="AO21" s="1"/>
      <c r="AP21" s="1"/>
      <c r="AQ21" s="19"/>
      <c r="AR21" s="20"/>
      <c r="AS21" s="21"/>
    </row>
    <row r="22" spans="3:45" ht="16.5" thickTop="1" thickBot="1" x14ac:dyDescent="0.3">
      <c r="C22" s="22"/>
      <c r="D22" s="23"/>
      <c r="E22" s="24"/>
      <c r="F22" s="3"/>
      <c r="G22" s="4"/>
      <c r="I22" s="16"/>
      <c r="J22" s="17"/>
      <c r="K22" s="18"/>
      <c r="L22" s="3"/>
      <c r="M22" s="3"/>
      <c r="S22" s="1"/>
      <c r="AC22" s="1"/>
      <c r="AK22" s="16"/>
      <c r="AL22" s="17"/>
      <c r="AM22" s="18"/>
      <c r="AO22" s="1"/>
      <c r="AQ22" s="22"/>
      <c r="AR22" s="23"/>
      <c r="AS22" s="24"/>
    </row>
    <row r="23" spans="3:45" ht="16.5" thickTop="1" thickBot="1" x14ac:dyDescent="0.3">
      <c r="G23" s="4"/>
      <c r="H23" s="1"/>
      <c r="I23" s="19"/>
      <c r="J23" s="20"/>
      <c r="K23" s="21"/>
      <c r="L23" s="4"/>
      <c r="M23" s="4"/>
      <c r="S23" s="1"/>
      <c r="W23" s="25" t="s">
        <v>21</v>
      </c>
      <c r="X23" s="25"/>
      <c r="Y23" s="25"/>
      <c r="AC23" s="1"/>
      <c r="AI23" s="1"/>
      <c r="AJ23" s="1"/>
      <c r="AK23" s="19"/>
      <c r="AL23" s="20"/>
      <c r="AM23" s="21"/>
      <c r="AN23" s="1"/>
      <c r="AO23" s="1"/>
    </row>
    <row r="24" spans="3:45" ht="16.5" thickTop="1" thickBot="1" x14ac:dyDescent="0.3">
      <c r="C24" s="16"/>
      <c r="D24" s="17"/>
      <c r="E24" s="18"/>
      <c r="F24" s="3"/>
      <c r="G24" s="4"/>
      <c r="I24" s="22"/>
      <c r="J24" s="23"/>
      <c r="K24" s="24"/>
      <c r="L24" s="3"/>
      <c r="M24" s="4"/>
      <c r="S24" s="1"/>
      <c r="AC24" s="1"/>
      <c r="AI24" s="1"/>
      <c r="AK24" s="22"/>
      <c r="AL24" s="23"/>
      <c r="AM24" s="24"/>
      <c r="AO24" s="1"/>
      <c r="AQ24" s="16"/>
      <c r="AR24" s="17"/>
      <c r="AS24" s="18"/>
    </row>
    <row r="25" spans="3:45" ht="16.5" thickTop="1" thickBot="1" x14ac:dyDescent="0.3">
      <c r="C25" s="19"/>
      <c r="D25" s="20"/>
      <c r="E25" s="21"/>
      <c r="F25" s="4"/>
      <c r="G25" s="4"/>
      <c r="M25" s="1"/>
      <c r="S25" s="1"/>
      <c r="W25" s="16"/>
      <c r="X25" s="17"/>
      <c r="Y25" s="18"/>
      <c r="AC25" s="1"/>
      <c r="AI25" s="1"/>
      <c r="AO25" s="1"/>
      <c r="AP25" s="1"/>
      <c r="AQ25" s="19"/>
      <c r="AR25" s="20"/>
      <c r="AS25" s="21"/>
    </row>
    <row r="26" spans="3:45" ht="16.5" thickTop="1" thickBot="1" x14ac:dyDescent="0.3">
      <c r="C26" s="22"/>
      <c r="D26" s="23"/>
      <c r="E26" s="24"/>
      <c r="F26" s="3"/>
      <c r="G26" s="3"/>
      <c r="M26" s="1"/>
      <c r="O26" s="16"/>
      <c r="P26" s="17"/>
      <c r="Q26" s="18"/>
      <c r="R26" s="3"/>
      <c r="S26" s="4"/>
      <c r="W26" s="19"/>
      <c r="X26" s="20"/>
      <c r="Y26" s="21"/>
      <c r="AC26" s="1"/>
      <c r="AE26" s="16"/>
      <c r="AF26" s="17"/>
      <c r="AG26" s="18"/>
      <c r="AH26" s="3"/>
      <c r="AI26" s="4"/>
      <c r="AJ26" s="3"/>
      <c r="AQ26" s="22"/>
      <c r="AR26" s="23"/>
      <c r="AS26" s="24"/>
    </row>
    <row r="27" spans="3:45" ht="16.5" thickTop="1" thickBot="1" x14ac:dyDescent="0.3">
      <c r="M27" s="1"/>
      <c r="N27" s="1"/>
      <c r="O27" s="19"/>
      <c r="P27" s="20"/>
      <c r="Q27" s="21"/>
      <c r="R27" s="4"/>
      <c r="S27" s="4"/>
      <c r="W27" s="22"/>
      <c r="X27" s="23"/>
      <c r="Y27" s="24"/>
      <c r="AC27" s="1"/>
      <c r="AD27" s="1"/>
      <c r="AE27" s="19"/>
      <c r="AF27" s="20"/>
      <c r="AG27" s="21"/>
      <c r="AH27" s="4"/>
      <c r="AI27" s="4"/>
      <c r="AJ27" s="3"/>
    </row>
    <row r="28" spans="3:45" ht="16.5" thickTop="1" thickBot="1" x14ac:dyDescent="0.3">
      <c r="C28" s="16"/>
      <c r="D28" s="17"/>
      <c r="E28" s="18"/>
      <c r="F28" s="3"/>
      <c r="G28" s="3"/>
      <c r="M28" s="1"/>
      <c r="O28" s="22"/>
      <c r="P28" s="23"/>
      <c r="Q28" s="24"/>
      <c r="R28" s="3"/>
      <c r="S28" s="3"/>
      <c r="AE28" s="22"/>
      <c r="AF28" s="23"/>
      <c r="AG28" s="24"/>
      <c r="AH28" s="3"/>
      <c r="AI28" s="4"/>
      <c r="AJ28" s="3"/>
      <c r="AQ28" s="16"/>
      <c r="AR28" s="17"/>
      <c r="AS28" s="18"/>
    </row>
    <row r="29" spans="3:45" ht="16.5" thickTop="1" thickBot="1" x14ac:dyDescent="0.3">
      <c r="C29" s="19"/>
      <c r="D29" s="20"/>
      <c r="E29" s="21"/>
      <c r="F29" s="4"/>
      <c r="G29" s="4"/>
      <c r="M29" s="1"/>
      <c r="AI29" s="1"/>
      <c r="AO29" s="1"/>
      <c r="AP29" s="1"/>
      <c r="AQ29" s="19"/>
      <c r="AR29" s="20"/>
      <c r="AS29" s="21"/>
    </row>
    <row r="30" spans="3:45" ht="16.5" thickTop="1" thickBot="1" x14ac:dyDescent="0.3">
      <c r="C30" s="22"/>
      <c r="D30" s="23"/>
      <c r="E30" s="24"/>
      <c r="F30" s="3"/>
      <c r="G30" s="4"/>
      <c r="I30" s="16"/>
      <c r="J30" s="17"/>
      <c r="K30" s="18"/>
      <c r="L30" s="3"/>
      <c r="M30" s="4"/>
      <c r="AI30" s="1"/>
      <c r="AK30" s="16"/>
      <c r="AL30" s="17"/>
      <c r="AM30" s="18"/>
      <c r="AO30" s="1"/>
      <c r="AQ30" s="22"/>
      <c r="AR30" s="23"/>
      <c r="AS30" s="24"/>
    </row>
    <row r="31" spans="3:45" ht="16.5" thickTop="1" thickBot="1" x14ac:dyDescent="0.3">
      <c r="G31" s="4"/>
      <c r="H31" s="1"/>
      <c r="I31" s="19"/>
      <c r="J31" s="20"/>
      <c r="K31" s="21"/>
      <c r="L31" s="4"/>
      <c r="M31" s="4"/>
      <c r="AI31" s="1"/>
      <c r="AJ31" s="1"/>
      <c r="AK31" s="19"/>
      <c r="AL31" s="20"/>
      <c r="AM31" s="21"/>
      <c r="AN31" s="1"/>
      <c r="AO31" s="1"/>
    </row>
    <row r="32" spans="3:45" ht="16.5" thickTop="1" thickBot="1" x14ac:dyDescent="0.3">
      <c r="C32" s="16"/>
      <c r="D32" s="17"/>
      <c r="E32" s="18"/>
      <c r="F32" s="3"/>
      <c r="G32" s="4"/>
      <c r="I32" s="22"/>
      <c r="J32" s="23"/>
      <c r="K32" s="24"/>
      <c r="L32" s="3"/>
      <c r="M32" s="3"/>
      <c r="AK32" s="22"/>
      <c r="AL32" s="23"/>
      <c r="AM32" s="24"/>
      <c r="AO32" s="1"/>
      <c r="AQ32" s="16"/>
      <c r="AR32" s="17"/>
      <c r="AS32" s="18"/>
    </row>
    <row r="33" spans="3:45" ht="15.75" thickTop="1" x14ac:dyDescent="0.25">
      <c r="C33" s="19"/>
      <c r="D33" s="20"/>
      <c r="E33" s="21"/>
      <c r="F33" s="4"/>
      <c r="G33" s="4"/>
      <c r="AO33" s="1"/>
      <c r="AP33" s="1"/>
      <c r="AQ33" s="19"/>
      <c r="AR33" s="20"/>
      <c r="AS33" s="21"/>
    </row>
    <row r="34" spans="3:45" ht="15.75" thickBot="1" x14ac:dyDescent="0.3">
      <c r="C34" s="22"/>
      <c r="D34" s="23"/>
      <c r="E34" s="24"/>
      <c r="F34" s="3"/>
      <c r="G34" s="3"/>
      <c r="AQ34" s="22"/>
      <c r="AR34" s="23"/>
      <c r="AS34" s="24"/>
    </row>
    <row r="35" spans="3:45" ht="15.75" thickTop="1" x14ac:dyDescent="0.25"/>
  </sheetData>
  <mergeCells count="34">
    <mergeCell ref="AE10:AG12"/>
    <mergeCell ref="AE26:AG28"/>
    <mergeCell ref="AK6:AM8"/>
    <mergeCell ref="AK14:AM16"/>
    <mergeCell ref="AK22:AM24"/>
    <mergeCell ref="AK30:AM32"/>
    <mergeCell ref="AQ4:AS6"/>
    <mergeCell ref="AQ8:AS10"/>
    <mergeCell ref="AQ12:AS14"/>
    <mergeCell ref="AQ16:AS18"/>
    <mergeCell ref="AQ20:AS22"/>
    <mergeCell ref="AQ24:AS26"/>
    <mergeCell ref="AQ28:AS30"/>
    <mergeCell ref="AQ32:AS34"/>
    <mergeCell ref="C28:E30"/>
    <mergeCell ref="C32:E34"/>
    <mergeCell ref="I6:K8"/>
    <mergeCell ref="I14:K16"/>
    <mergeCell ref="I22:K24"/>
    <mergeCell ref="I30:K32"/>
    <mergeCell ref="C4:E6"/>
    <mergeCell ref="C8:E10"/>
    <mergeCell ref="C12:E14"/>
    <mergeCell ref="C16:E18"/>
    <mergeCell ref="C20:E22"/>
    <mergeCell ref="C24:E26"/>
    <mergeCell ref="O10:Q12"/>
    <mergeCell ref="O26:Q28"/>
    <mergeCell ref="U18:W20"/>
    <mergeCell ref="Y18:AA20"/>
    <mergeCell ref="W23:Y23"/>
    <mergeCell ref="W25:Y27"/>
    <mergeCell ref="T15:AB15"/>
    <mergeCell ref="T16:A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Fase Grupos</vt:lpstr>
      <vt:lpstr>Fase Torneo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Zambrano</dc:creator>
  <cp:lastModifiedBy>Curro herreros</cp:lastModifiedBy>
  <dcterms:created xsi:type="dcterms:W3CDTF">2022-08-28T17:31:23Z</dcterms:created>
  <dcterms:modified xsi:type="dcterms:W3CDTF">2022-09-02T15:45:15Z</dcterms:modified>
</cp:coreProperties>
</file>