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urro\OneDrive\Desktop\Web en procesos\plantillas excel\plantillas\"/>
    </mc:Choice>
  </mc:AlternateContent>
  <bookViews>
    <workbookView xWindow="0" yWindow="0" windowWidth="20490" windowHeight="6750"/>
  </bookViews>
  <sheets>
    <sheet name="Caja" sheetId="5" r:id="rId1"/>
    <sheet name="Ingresos" sheetId="3" r:id="rId2"/>
    <sheet name="Gastos" sheetId="4" r:id="rId3"/>
    <sheet name="Proveedores" sheetId="1" r:id="rId4"/>
    <sheet name="Tipos Gasto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5" l="1"/>
  <c r="D7" i="5"/>
  <c r="D8" i="5"/>
  <c r="D9" i="5" l="1"/>
</calcChain>
</file>

<file path=xl/sharedStrings.xml><?xml version="1.0" encoding="utf-8"?>
<sst xmlns="http://schemas.openxmlformats.org/spreadsheetml/2006/main" count="50" uniqueCount="45">
  <si>
    <t>NOMBRE</t>
  </si>
  <si>
    <t>DIRECCIÓN</t>
  </si>
  <si>
    <t>TELÉFONO</t>
  </si>
  <si>
    <t>EMAIL</t>
  </si>
  <si>
    <t>WEB</t>
  </si>
  <si>
    <t>Juan Martínez Martínez</t>
  </si>
  <si>
    <t>#44 Sta Sofía, Catarina, Bogotá, Colombia</t>
  </si>
  <si>
    <t>111 111 11 11</t>
  </si>
  <si>
    <t>juanmartinez@gmai.com</t>
  </si>
  <si>
    <t>juanmartinez.com</t>
  </si>
  <si>
    <t>María Luz López</t>
  </si>
  <si>
    <t>#89 Mangos, California, USA</t>
  </si>
  <si>
    <t>888 451 23 23</t>
  </si>
  <si>
    <t>luzmaria@gmai.com</t>
  </si>
  <si>
    <t>luzmarialopez.com</t>
  </si>
  <si>
    <t>Sueldos</t>
  </si>
  <si>
    <t>Luz</t>
  </si>
  <si>
    <t>Página Web</t>
  </si>
  <si>
    <t>Renta</t>
  </si>
  <si>
    <t>Agua</t>
  </si>
  <si>
    <t>Anuncios, Publicidad</t>
  </si>
  <si>
    <t xml:space="preserve">   PROVEEDORES</t>
  </si>
  <si>
    <t xml:space="preserve">    TIPO DE GASTO</t>
  </si>
  <si>
    <t xml:space="preserve">   INGRESOS</t>
  </si>
  <si>
    <t>CLIENTE</t>
  </si>
  <si>
    <t>Francisco Patricio Juárez García</t>
  </si>
  <si>
    <t>Dafne Díaz Ordaz</t>
  </si>
  <si>
    <t>CANTIDAD</t>
  </si>
  <si>
    <t>Alberto Torres Torres</t>
  </si>
  <si>
    <t xml:space="preserve">   GASTOS</t>
  </si>
  <si>
    <t>CONCEPTO</t>
  </si>
  <si>
    <t>NOTAS</t>
  </si>
  <si>
    <t>Formación empleados</t>
  </si>
  <si>
    <t>formación empleados</t>
  </si>
  <si>
    <t xml:space="preserve">   CAJA</t>
  </si>
  <si>
    <t>FECHA</t>
  </si>
  <si>
    <t>Proveedores</t>
  </si>
  <si>
    <t>PERÍODO</t>
  </si>
  <si>
    <t>DE</t>
  </si>
  <si>
    <t>A</t>
  </si>
  <si>
    <t>GANANCIA</t>
  </si>
  <si>
    <t>Patricio Alvaró Sánchez Sánchez</t>
  </si>
  <si>
    <t>TOTAL CUENTA</t>
  </si>
  <si>
    <t>INGRESOS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</si>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</sst>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2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/>
    <xf numFmtId="165" fontId="2" fillId="0" borderId="0" xfId="1" applyNumberFormat="1" applyFont="1"/>
    <xf numFmtId="165" fontId="0" fillId="0" borderId="0" xfId="1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2" applyAlignment="1"/>
    <xf numFmtId="0" fontId="4" fillId="5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14" fontId="0" fillId="0" borderId="0" xfId="1" applyNumberFormat="1" applyFont="1"/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14" fontId="0" fillId="8" borderId="0" xfId="1" applyNumberFormat="1" applyFont="1" applyFill="1"/>
    <xf numFmtId="164" fontId="0" fillId="7" borderId="0" xfId="1" applyFont="1" applyFill="1" applyAlignment="1">
      <alignment horizontal="left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164" fontId="0" fillId="7" borderId="0" xfId="1" applyFont="1" applyFill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numFmt numFmtId="165" formatCode="_-[$$-409]* #,##0.00_ ;_-[$$-409]* \-#,##0.00\ ;_-[$$-409]* &quot;-&quot;??_ ;_-@_ "/>
    </dxf>
    <dxf>
      <font>
        <b/>
      </font>
    </dxf>
    <dxf>
      <numFmt numFmtId="19" formatCode="dd/mm/yyyy"/>
      <alignment horizontal="right" vertical="bottom" textRotation="0" wrapText="0" indent="0" justifyLastLine="0" shrinkToFit="0" readingOrder="0"/>
    </dxf>
    <dxf>
      <numFmt numFmtId="165" formatCode="_-[$$-409]* #,##0.00_ ;_-[$$-409]* \-#,##0.00\ ;_-[$$-409]* &quot;-&quot;??_ ;_-@_ 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4" displayName="Table14" ref="A2:C6" totalsRowShown="0" headerRowDxfId="8">
  <autoFilter ref="A2:C6"/>
  <tableColumns count="3">
    <tableColumn id="1" name="CLIENTE"/>
    <tableColumn id="6" name="CANTIDAD" dataDxfId="7"/>
    <tableColumn id="3" name="FECHA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Table145" displayName="Table145" ref="A2:D6" totalsRowShown="0" headerRowDxfId="5">
  <autoFilter ref="A2:D6"/>
  <tableColumns count="4">
    <tableColumn id="1" name="CONCEPTO"/>
    <tableColumn id="6" name="CANTIDAD" dataDxfId="4"/>
    <tableColumn id="7" name="FECHA" dataDxfId="3"/>
    <tableColumn id="3" name="NOTAS" dataDxfId="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2:E4" totalsRowShown="0">
  <autoFilter ref="A2:E4"/>
  <tableColumns count="5">
    <tableColumn id="1" name="NOMBRE"/>
    <tableColumn id="2" name="DIRECCIÓN"/>
    <tableColumn id="3" name="TELÉFONO" dataDxfId="1"/>
    <tableColumn id="4" name="EMAIL"/>
    <tableColumn id="5" name="WEB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A9" totalsRowShown="0" headerRowDxfId="0">
  <autoFilter ref="A1:A9"/>
  <tableColumns count="1">
    <tableColumn id="1" name="    TIPO DE GAS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mailto:luzmaria@gmai.com" TargetMode="External"/><Relationship Id="rId1" Type="http://schemas.openxmlformats.org/officeDocument/2006/relationships/hyperlink" Target="mailto:juanmartinez@gmai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activeCell="G7" sqref="G7"/>
    </sheetView>
  </sheetViews>
  <sheetFormatPr baseColWidth="10" defaultColWidth="9.140625" defaultRowHeight="15" x14ac:dyDescent="0.25"/>
  <cols>
    <col min="2" max="2" width="7.140625" customWidth="1"/>
    <col min="3" max="3" width="14.28515625" style="6" customWidth="1"/>
    <col min="4" max="4" width="7.140625" style="9" customWidth="1"/>
    <col min="5" max="5" width="14.28515625" customWidth="1"/>
    <col min="6" max="7" width="18" bestFit="1" customWidth="1"/>
    <col min="8" max="8" width="12.5703125" bestFit="1" customWidth="1"/>
    <col min="10" max="10" width="14.28515625" customWidth="1"/>
    <col min="11" max="11" width="16.5703125" customWidth="1"/>
  </cols>
  <sheetData>
    <row r="1" spans="1:13" ht="45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B2" s="4"/>
      <c r="C2" s="5"/>
      <c r="D2" s="8"/>
      <c r="E2" s="4"/>
    </row>
    <row r="3" spans="1:13" ht="15.75" x14ac:dyDescent="0.25">
      <c r="B3" s="19" t="s">
        <v>37</v>
      </c>
      <c r="C3" s="19"/>
      <c r="D3" s="19"/>
      <c r="E3" s="19"/>
      <c r="G3" s="18" t="s">
        <v>42</v>
      </c>
      <c r="H3" s="17">
        <f>SUM(Table14[CANTIDAD])-SUM(Table145[CANTIDAD])</f>
        <v>148500</v>
      </c>
    </row>
    <row r="4" spans="1:13" x14ac:dyDescent="0.25">
      <c r="B4" s="2" t="s">
        <v>38</v>
      </c>
      <c r="C4" s="16">
        <v>44793</v>
      </c>
      <c r="D4" s="15" t="s">
        <v>39</v>
      </c>
      <c r="E4" s="16">
        <v>44824</v>
      </c>
    </row>
    <row r="5" spans="1:13" x14ac:dyDescent="0.25">
      <c r="D5" s="7"/>
      <c r="E5" s="10"/>
    </row>
    <row r="6" spans="1:13" x14ac:dyDescent="0.25">
      <c r="D6" s="7"/>
      <c r="E6" s="10"/>
    </row>
    <row r="7" spans="1:13" ht="15.75" x14ac:dyDescent="0.25">
      <c r="B7" s="20" t="s">
        <v>43</v>
      </c>
      <c r="C7" s="20"/>
      <c r="D7" s="21">
        <f>SUMIFS(Table14[CANTIDAD],Table14[FECHA],"&gt;="&amp;$C$4, Table14[FECHA],"&lt;="&amp;$E$4)</f>
        <v>53000</v>
      </c>
      <c r="E7" s="21"/>
    </row>
    <row r="8" spans="1:13" ht="15.75" x14ac:dyDescent="0.25">
      <c r="B8" s="20" t="s">
        <v>44</v>
      </c>
      <c r="C8" s="20"/>
      <c r="D8" s="21">
        <f>SUMIFS(Table145[CANTIDAD],Table145[FECHA],"&gt;="&amp;$C$4, Table145[FECHA],"&lt;="&amp;$E$4)</f>
        <v>45800</v>
      </c>
      <c r="E8" s="21"/>
    </row>
    <row r="9" spans="1:13" ht="15.75" x14ac:dyDescent="0.25">
      <c r="B9" s="20" t="s">
        <v>40</v>
      </c>
      <c r="C9" s="20"/>
      <c r="D9" s="21">
        <f>D7-D8</f>
        <v>7200</v>
      </c>
      <c r="E9" s="21"/>
    </row>
  </sheetData>
  <mergeCells count="8">
    <mergeCell ref="B3:E3"/>
    <mergeCell ref="A1:M1"/>
    <mergeCell ref="B7:C7"/>
    <mergeCell ref="B8:C8"/>
    <mergeCell ref="B9:C9"/>
    <mergeCell ref="D7:E7"/>
    <mergeCell ref="D8:E8"/>
    <mergeCell ref="D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C7" sqref="C7"/>
    </sheetView>
  </sheetViews>
  <sheetFormatPr baseColWidth="10" defaultColWidth="9.140625" defaultRowHeight="15" x14ac:dyDescent="0.25"/>
  <cols>
    <col min="1" max="1" width="53.140625" customWidth="1"/>
    <col min="2" max="2" width="53.140625" style="6" customWidth="1"/>
    <col min="3" max="3" width="53.140625" style="9" customWidth="1"/>
    <col min="4" max="4" width="31.42578125" customWidth="1"/>
  </cols>
  <sheetData>
    <row r="1" spans="1:3" ht="45" customHeight="1" x14ac:dyDescent="0.25">
      <c r="A1" s="22" t="s">
        <v>23</v>
      </c>
      <c r="B1" s="22"/>
      <c r="C1" s="22"/>
    </row>
    <row r="2" spans="1:3" x14ac:dyDescent="0.25">
      <c r="A2" s="4" t="s">
        <v>24</v>
      </c>
      <c r="B2" s="5" t="s">
        <v>27</v>
      </c>
      <c r="C2" s="8" t="s">
        <v>35</v>
      </c>
    </row>
    <row r="3" spans="1:3" x14ac:dyDescent="0.25">
      <c r="A3" t="s">
        <v>25</v>
      </c>
      <c r="B3" s="6">
        <v>8000</v>
      </c>
      <c r="C3" s="14">
        <v>44793</v>
      </c>
    </row>
    <row r="4" spans="1:3" x14ac:dyDescent="0.25">
      <c r="A4" t="s">
        <v>26</v>
      </c>
      <c r="B4" s="6">
        <v>45000</v>
      </c>
      <c r="C4" s="14">
        <v>44798</v>
      </c>
    </row>
    <row r="5" spans="1:3" x14ac:dyDescent="0.25">
      <c r="A5" t="s">
        <v>28</v>
      </c>
      <c r="B5" s="6">
        <v>800</v>
      </c>
      <c r="C5" s="14">
        <v>44830</v>
      </c>
    </row>
    <row r="6" spans="1:3" x14ac:dyDescent="0.25">
      <c r="A6" t="s">
        <v>41</v>
      </c>
      <c r="B6" s="6">
        <v>150000</v>
      </c>
      <c r="C6" s="14">
        <v>44831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activeCell="B11" sqref="B11"/>
    </sheetView>
  </sheetViews>
  <sheetFormatPr baseColWidth="10" defaultColWidth="9.140625" defaultRowHeight="15" x14ac:dyDescent="0.25"/>
  <cols>
    <col min="1" max="1" width="47.140625" customWidth="1"/>
    <col min="2" max="2" width="47.140625" style="6" customWidth="1"/>
    <col min="3" max="3" width="47.140625" style="9" customWidth="1"/>
    <col min="4" max="4" width="27.5703125" customWidth="1"/>
  </cols>
  <sheetData>
    <row r="1" spans="1:4" ht="45" customHeight="1" x14ac:dyDescent="0.25">
      <c r="A1" s="23" t="s">
        <v>29</v>
      </c>
      <c r="B1" s="23"/>
      <c r="C1" s="23"/>
      <c r="D1" s="23"/>
    </row>
    <row r="2" spans="1:4" x14ac:dyDescent="0.25">
      <c r="A2" s="4" t="s">
        <v>30</v>
      </c>
      <c r="B2" s="5" t="s">
        <v>27</v>
      </c>
      <c r="C2" s="5" t="s">
        <v>35</v>
      </c>
      <c r="D2" s="8" t="s">
        <v>31</v>
      </c>
    </row>
    <row r="3" spans="1:4" x14ac:dyDescent="0.25">
      <c r="A3" t="s">
        <v>20</v>
      </c>
      <c r="B3" s="6">
        <v>8000</v>
      </c>
      <c r="C3" s="13">
        <v>44785</v>
      </c>
      <c r="D3" s="7"/>
    </row>
    <row r="4" spans="1:4" x14ac:dyDescent="0.25">
      <c r="A4" t="s">
        <v>17</v>
      </c>
      <c r="B4" s="6">
        <v>45000</v>
      </c>
      <c r="C4" s="13">
        <v>44803</v>
      </c>
      <c r="D4" s="7"/>
    </row>
    <row r="5" spans="1:4" x14ac:dyDescent="0.25">
      <c r="A5" t="s">
        <v>18</v>
      </c>
      <c r="B5" s="6">
        <v>800</v>
      </c>
      <c r="C5" s="13">
        <v>44809</v>
      </c>
      <c r="D5" s="7"/>
    </row>
    <row r="6" spans="1:4" x14ac:dyDescent="0.25">
      <c r="A6" t="s">
        <v>33</v>
      </c>
      <c r="B6" s="6">
        <v>1500</v>
      </c>
      <c r="C6" s="13">
        <v>44829</v>
      </c>
      <c r="D6" s="7"/>
    </row>
  </sheetData>
  <mergeCells count="1">
    <mergeCell ref="A1:D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'Tipos Gasto'!A2:A7</xm:f>
          </x14:formula1>
          <xm:sqref>A3:A6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workbookViewId="0">
      <selection activeCell="C11" sqref="C11"/>
    </sheetView>
  </sheetViews>
  <sheetFormatPr baseColWidth="10" defaultColWidth="9.140625" defaultRowHeight="15" x14ac:dyDescent="0.25"/>
  <cols>
    <col min="1" max="1" width="31.42578125" customWidth="1"/>
    <col min="2" max="2" width="42.85546875" customWidth="1"/>
    <col min="3" max="3" width="20" customWidth="1"/>
    <col min="4" max="5" width="31.42578125" customWidth="1"/>
  </cols>
  <sheetData>
    <row r="1" spans="1:5" ht="45" customHeight="1" x14ac:dyDescent="0.25">
      <c r="A1" s="24" t="s">
        <v>21</v>
      </c>
      <c r="B1" s="24"/>
      <c r="C1" s="24"/>
      <c r="D1" s="24"/>
      <c r="E1" s="24"/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 t="s">
        <v>5</v>
      </c>
      <c r="B3" t="s">
        <v>6</v>
      </c>
      <c r="C3" s="12" t="s">
        <v>7</v>
      </c>
      <c r="D3" s="1" t="s">
        <v>8</v>
      </c>
      <c r="E3" t="s">
        <v>9</v>
      </c>
    </row>
    <row r="4" spans="1:5" x14ac:dyDescent="0.25">
      <c r="A4" t="s">
        <v>10</v>
      </c>
      <c r="B4" t="s">
        <v>11</v>
      </c>
      <c r="C4" s="12" t="s">
        <v>12</v>
      </c>
      <c r="D4" s="1" t="s">
        <v>13</v>
      </c>
      <c r="E4" t="s">
        <v>14</v>
      </c>
    </row>
  </sheetData>
  <mergeCells count="1">
    <mergeCell ref="A1:E1"/>
  </mergeCells>
  <hyperlinks>
    <hyperlink ref="D3" r:id="rId1"/>
    <hyperlink ref="D4" r:id="rId2"/>
  </hyperlinks>
  <pageMargins left="0.7" right="0.7" top="0.75" bottom="0.75" header="0.3" footer="0.3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zoomScaleNormal="100" workbookViewId="0">
      <selection activeCell="A10" sqref="A10"/>
    </sheetView>
  </sheetViews>
  <sheetFormatPr baseColWidth="10" defaultColWidth="9.140625" defaultRowHeight="15" x14ac:dyDescent="0.25"/>
  <cols>
    <col min="1" max="1" width="91.5703125" customWidth="1"/>
  </cols>
  <sheetData>
    <row r="1" spans="1:1" s="3" customFormat="1" ht="45" customHeight="1" x14ac:dyDescent="0.25">
      <c r="A1" s="11" t="s">
        <v>22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32</v>
      </c>
    </row>
    <row r="9" spans="1:1" x14ac:dyDescent="0.25">
      <c r="A9" t="s">
        <v>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Caja</vt:lpstr>
      <vt:lpstr>Ingresos</vt:lpstr>
      <vt:lpstr>Gastos</vt:lpstr>
      <vt:lpstr>Proveedores</vt:lpstr>
      <vt:lpstr>Tipos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Zambrano</dc:creator>
  <cp:lastModifiedBy>Curro herreros</cp:lastModifiedBy>
  <dcterms:created xsi:type="dcterms:W3CDTF">2022-08-30T02:13:18Z</dcterms:created>
  <dcterms:modified xsi:type="dcterms:W3CDTF">2022-09-02T21:07:18Z</dcterms:modified>
</cp:coreProperties>
</file>